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gram Start pentru Tineri\Lansare Etapa 3\Lansare Etapa 3\"/>
    </mc:Choice>
  </mc:AlternateContent>
  <xr:revisionPtr revIDLastSave="0" documentId="13_ncr:1_{078301CF-BAE6-41C9-9EE4-B23163215283}" xr6:coauthVersionLast="45" xr6:coauthVersionMax="45" xr10:uidLastSave="{00000000-0000-0000-0000-000000000000}"/>
  <bookViews>
    <workbookView xWindow="-108" yWindow="-108" windowWidth="30936" windowHeight="17040" xr2:uid="{00000000-000D-0000-FFFF-FFFF00000000}"/>
  </bookViews>
  <sheets>
    <sheet name="INVESTIȚII" sheetId="9" r:id="rId1"/>
    <sheet name="Investiții Progam" sheetId="2" r:id="rId2"/>
    <sheet name="Prognoza veniturilor" sheetId="6" r:id="rId3"/>
    <sheet name="Situația de profit" sheetId="7" r:id="rId4"/>
    <sheet name="Flux de mijloace bănești" sheetId="3" r:id="rId5"/>
    <sheet name="Resurse umane" sheetId="10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7" l="1"/>
  <c r="D8" i="3" l="1"/>
  <c r="E8" i="3"/>
  <c r="F8" i="3"/>
  <c r="G8" i="3"/>
  <c r="D13" i="3"/>
  <c r="D19" i="3" s="1"/>
  <c r="D30" i="3" s="1"/>
  <c r="D32" i="3" s="1"/>
  <c r="E31" i="3" s="1"/>
  <c r="E13" i="3"/>
  <c r="F13" i="3"/>
  <c r="F19" i="3" s="1"/>
  <c r="F30" i="3" s="1"/>
  <c r="G13" i="3"/>
  <c r="H29" i="3"/>
  <c r="F29" i="3"/>
  <c r="E29" i="3"/>
  <c r="D29" i="3"/>
  <c r="G29" i="3"/>
  <c r="K13" i="6"/>
  <c r="H13" i="6"/>
  <c r="J13" i="6"/>
  <c r="I13" i="6"/>
  <c r="H8" i="3" l="1"/>
  <c r="H13" i="3"/>
  <c r="H18" i="7"/>
  <c r="G18" i="7"/>
  <c r="F18" i="7"/>
  <c r="M13" i="6"/>
  <c r="N13" i="6"/>
  <c r="L13" i="6"/>
  <c r="G19" i="3"/>
  <c r="G30" i="3" s="1"/>
  <c r="E19" i="3"/>
  <c r="E30" i="3" s="1"/>
  <c r="E32" i="3" s="1"/>
  <c r="F31" i="3" s="1"/>
  <c r="F32" i="3" s="1"/>
  <c r="G31" i="3" s="1"/>
  <c r="G32" i="3" s="1"/>
  <c r="H19" i="3" l="1"/>
  <c r="H30" i="3" s="1"/>
  <c r="H32" i="3" s="1"/>
</calcChain>
</file>

<file path=xl/sharedStrings.xml><?xml version="1.0" encoding="utf-8"?>
<sst xmlns="http://schemas.openxmlformats.org/spreadsheetml/2006/main" count="142" uniqueCount="129">
  <si>
    <t>Trim. - I</t>
  </si>
  <si>
    <t>Trim. - II</t>
  </si>
  <si>
    <t>Trim. - III</t>
  </si>
  <si>
    <t>Trim. - IV</t>
  </si>
  <si>
    <t>Total</t>
  </si>
  <si>
    <t>Articole de investiție</t>
  </si>
  <si>
    <t>Data/luna/anul</t>
  </si>
  <si>
    <t>Total invetiții</t>
  </si>
  <si>
    <t>Sursa de finanțare</t>
  </si>
  <si>
    <t>Cantitate</t>
  </si>
  <si>
    <t>Preț unitar</t>
  </si>
  <si>
    <t>Lei</t>
  </si>
  <si>
    <t>Suma TVA</t>
  </si>
  <si>
    <t>Resurse proprii, inclusiv TVA</t>
  </si>
  <si>
    <t>Grant Start pentru Tineri, fără TVA</t>
  </si>
  <si>
    <t>Total investiții, suma lei MD</t>
  </si>
  <si>
    <t>Total , %</t>
  </si>
  <si>
    <t>Încasări bănești</t>
  </si>
  <si>
    <t>Încasări bănești din vînzări, inclusiv:</t>
  </si>
  <si>
    <t>Alte încasări ale mijloacelor bănești, inclusiv:</t>
  </si>
  <si>
    <t>Plăți bănești</t>
  </si>
  <si>
    <t>B</t>
  </si>
  <si>
    <t>C</t>
  </si>
  <si>
    <t>Fluxul monetar net(rdA-rdB)</t>
  </si>
  <si>
    <t>D</t>
  </si>
  <si>
    <t>Bilanțul de deschidere</t>
  </si>
  <si>
    <t>E</t>
  </si>
  <si>
    <t>...</t>
  </si>
  <si>
    <t>Fluxul mijloacelor bănești</t>
  </si>
  <si>
    <t>Plăţi pentru procurarea activelor pe termen lung</t>
  </si>
  <si>
    <t>Plăţi furnizorilor şi antreprenorilor</t>
  </si>
  <si>
    <t>Plăţi salariaţilor şi contribuţii pentru asigurări sociale</t>
  </si>
  <si>
    <t>Plăţi băneşti privind creditele şi împrumuturile</t>
  </si>
  <si>
    <t>Plata dobînzilor la credite şi împrumuturi</t>
  </si>
  <si>
    <t>Plata impozitului pe venit</t>
  </si>
  <si>
    <t>Alte cheltuieli generale şi administrative</t>
  </si>
  <si>
    <t>Contribuţii proprii</t>
  </si>
  <si>
    <t>Credite și împrumuturi</t>
  </si>
  <si>
    <t>Granturi</t>
  </si>
  <si>
    <t>Subvenţii de stat</t>
  </si>
  <si>
    <t>Finanțare nearambusarbilă Start</t>
  </si>
  <si>
    <t>Produs 1</t>
  </si>
  <si>
    <t>Produs2</t>
  </si>
  <si>
    <t>Servicii</t>
  </si>
  <si>
    <t xml:space="preserve">Total % </t>
  </si>
  <si>
    <t>I</t>
  </si>
  <si>
    <t>II</t>
  </si>
  <si>
    <t>III</t>
  </si>
  <si>
    <t>IV</t>
  </si>
  <si>
    <t>A</t>
  </si>
  <si>
    <t>Preț 
unitar
(lei)</t>
  </si>
  <si>
    <t>Total anual</t>
  </si>
  <si>
    <t>Total venituri</t>
  </si>
  <si>
    <t>№
d/o</t>
  </si>
  <si>
    <t>Indicatorii</t>
  </si>
  <si>
    <t>Cod.rînd</t>
  </si>
  <si>
    <t xml:space="preserve">Venituri din vînzări </t>
  </si>
  <si>
    <t>010</t>
  </si>
  <si>
    <t xml:space="preserve">Costul vînzărilor </t>
  </si>
  <si>
    <t>020</t>
  </si>
  <si>
    <t>Profit brut (pierdere brută) (rd.010-rd.020)</t>
  </si>
  <si>
    <t>030</t>
  </si>
  <si>
    <t>Alte venituri din activitatea operaţională</t>
  </si>
  <si>
    <t>040</t>
  </si>
  <si>
    <t>Cheltuieli de distribuire</t>
  </si>
  <si>
    <t>050</t>
  </si>
  <si>
    <t xml:space="preserve">Cheltuieli administrative </t>
  </si>
  <si>
    <t>060</t>
  </si>
  <si>
    <r>
      <t>Alte cheltuieli din activitatea operaţională</t>
    </r>
    <r>
      <rPr>
        <b/>
        <sz val="10"/>
        <rFont val="Arial"/>
        <family val="2"/>
      </rPr>
      <t xml:space="preserve"> (dobănda credit)</t>
    </r>
  </si>
  <si>
    <t>070</t>
  </si>
  <si>
    <t>080</t>
  </si>
  <si>
    <t xml:space="preserve">Rezultatul din alte activități: profit (pierdere) </t>
  </si>
  <si>
    <t>090</t>
  </si>
  <si>
    <t>Profit (pierdere) pînă la impozitare (rd.080 + rd.090)</t>
  </si>
  <si>
    <t>100</t>
  </si>
  <si>
    <t>Cheltuieli privind impozitul pe venit</t>
  </si>
  <si>
    <t>110</t>
  </si>
  <si>
    <t>Profit net (pierdere netă) al perioadei de gestiune</t>
  </si>
  <si>
    <t>120</t>
  </si>
  <si>
    <t>„</t>
  </si>
  <si>
    <t xml:space="preserve">Surse proprii </t>
  </si>
  <si>
    <t xml:space="preserve">(lei) </t>
  </si>
  <si>
    <t>Valoarea totală</t>
  </si>
  <si>
    <t>№ unități</t>
  </si>
  <si>
    <t xml:space="preserve">Cantitate 
</t>
  </si>
  <si>
    <t>Credit
bancă/OMF</t>
  </si>
  <si>
    <t xml:space="preserve">Împrumut persoane 
fizice </t>
  </si>
  <si>
    <t xml:space="preserve">Venituri din vînzări 
Produse/Servicii </t>
  </si>
  <si>
    <t>Cantitate
(kg/unit.)</t>
  </si>
  <si>
    <t>Valoarea totală 
a investiției inclusiv TVA</t>
  </si>
  <si>
    <t>Valoarea investiției
 fără TVA</t>
  </si>
  <si>
    <t>Nr. 
 unitați</t>
  </si>
  <si>
    <t>Început
(luna,anul)</t>
  </si>
  <si>
    <t>Sfîrșit
(luna,anul)</t>
  </si>
  <si>
    <t>TOTAL incasări bănești</t>
  </si>
  <si>
    <t>TOTAL plăți bănești</t>
  </si>
  <si>
    <t>Grant</t>
  </si>
  <si>
    <t>Sursa de finaţare</t>
  </si>
  <si>
    <t xml:space="preserve">Total mijloace bănești  </t>
  </si>
  <si>
    <t>Perioda de investiţie</t>
  </si>
  <si>
    <t>Nr.</t>
  </si>
  <si>
    <t>Tabela Nr. 1</t>
  </si>
  <si>
    <t>Investiţii  pentru lansarea/dezvoltarea afacerii</t>
  </si>
  <si>
    <t>Articole de investiţii</t>
  </si>
  <si>
    <t>Notă: Indicaţi toate investiţiile care vizează costul total al proiectului investiţional</t>
  </si>
  <si>
    <t>Investiții în cadrul Programului "START PENTRU TINERI”</t>
  </si>
  <si>
    <t xml:space="preserve">        2. Valoarea Grantului constituie 80% din cadrul proiectului investiţional, dar nu poate depăşi suma de 180 mii lei</t>
  </si>
  <si>
    <t xml:space="preserve">         3. Suma TVA este o cheltuială neeligibilă</t>
  </si>
  <si>
    <t>Note:  1.Indicaţi investiţiile care vorfi efectuate în cadrul Programului</t>
  </si>
  <si>
    <t>Prognoza  veniturilor din vînzări brute pentru perioada 2020 - 2022                                                                            (Lei)</t>
  </si>
  <si>
    <t>Timesrtial anul 2020</t>
  </si>
  <si>
    <t xml:space="preserve">
2020</t>
  </si>
  <si>
    <t>Tabela Nr. 2</t>
  </si>
  <si>
    <t>Tabela Nr. 3</t>
  </si>
  <si>
    <t>Bilanțul de închidere(rdC+rdD)</t>
  </si>
  <si>
    <t>Tabela Nr. 4</t>
  </si>
  <si>
    <t>Tabela Nr. 5</t>
  </si>
  <si>
    <t>Anul/Locuri de muncă</t>
  </si>
  <si>
    <t>Inclusiv femei</t>
  </si>
  <si>
    <t>Inclusiv tineri, cu vârstă de până la 35 ani</t>
  </si>
  <si>
    <t>Numărul actual de salariați</t>
  </si>
  <si>
    <t>Resurse umane planificate în urma implementării proiectului investițional</t>
  </si>
  <si>
    <t>Anul 2021</t>
  </si>
  <si>
    <t>Anul 2022</t>
  </si>
  <si>
    <t>Tabela Nr. 6</t>
  </si>
  <si>
    <t>Resurse umane</t>
  </si>
  <si>
    <t xml:space="preserve">Situația de profit și pierderi 
(Prognoza pentru perioada 2019 - 2022) </t>
  </si>
  <si>
    <r>
      <t xml:space="preserve">Rezultatul din activitatea operaţională: profit (pierdere)
(rd.030 </t>
    </r>
    <r>
      <rPr>
        <b/>
        <sz val="10"/>
        <color rgb="FFFF0000"/>
        <rFont val="Arial"/>
        <family val="2"/>
      </rPr>
      <t>+</t>
    </r>
    <r>
      <rPr>
        <b/>
        <sz val="10"/>
        <rFont val="Arial"/>
        <family val="2"/>
        <charset val="204"/>
      </rPr>
      <t xml:space="preserve"> rd.040 - rd.050 - rd.060 - rd.070)</t>
    </r>
  </si>
  <si>
    <t>Anul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</si>
</sst>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A3BF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</cellStyleXfs>
  <cellXfs count="212">
    <xf numFmtId="0" fontId="0" fillId="0" borderId="0" xfId="0"/>
    <xf numFmtId="0" fontId="0" fillId="0" borderId="4" xfId="0" applyBorder="1"/>
    <xf numFmtId="0" fontId="0" fillId="0" borderId="0" xfId="0" applyBorder="1"/>
    <xf numFmtId="0" fontId="2" fillId="0" borderId="0" xfId="0" applyFont="1"/>
    <xf numFmtId="0" fontId="3" fillId="0" borderId="4" xfId="0" applyFont="1" applyBorder="1"/>
    <xf numFmtId="0" fontId="3" fillId="0" borderId="4" xfId="0" applyFont="1" applyFill="1" applyBorder="1" applyAlignment="1"/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2" fillId="4" borderId="4" xfId="0" applyFont="1" applyFill="1" applyBorder="1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/>
    <xf numFmtId="4" fontId="0" fillId="0" borderId="0" xfId="0" applyNumberFormat="1"/>
    <xf numFmtId="0" fontId="7" fillId="0" borderId="0" xfId="0" applyFont="1"/>
    <xf numFmtId="0" fontId="5" fillId="0" borderId="0" xfId="3" applyFont="1" applyBorder="1" applyAlignment="1">
      <alignment horizontal="center"/>
    </xf>
    <xf numFmtId="0" fontId="11" fillId="0" borderId="0" xfId="3" applyFont="1"/>
    <xf numFmtId="9" fontId="12" fillId="0" borderId="0" xfId="3" applyNumberFormat="1" applyFont="1"/>
    <xf numFmtId="4" fontId="11" fillId="0" borderId="4" xfId="3" applyNumberFormat="1" applyFont="1" applyBorder="1" applyAlignment="1">
      <alignment horizontal="center" vertical="center"/>
    </xf>
    <xf numFmtId="4" fontId="11" fillId="0" borderId="4" xfId="3" applyNumberFormat="1" applyFont="1" applyFill="1" applyBorder="1" applyAlignment="1">
      <alignment horizontal="center" vertical="center"/>
    </xf>
    <xf numFmtId="0" fontId="6" fillId="0" borderId="0" xfId="0" applyFont="1"/>
    <xf numFmtId="0" fontId="13" fillId="0" borderId="0" xfId="0" applyFont="1"/>
    <xf numFmtId="1" fontId="13" fillId="0" borderId="0" xfId="0" applyNumberFormat="1" applyFont="1"/>
    <xf numFmtId="0" fontId="8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49" fontId="8" fillId="4" borderId="20" xfId="2" applyNumberFormat="1" applyFont="1" applyFill="1" applyBorder="1" applyAlignment="1" applyProtection="1">
      <alignment horizontal="center"/>
    </xf>
    <xf numFmtId="3" fontId="8" fillId="4" borderId="21" xfId="2" applyNumberFormat="1" applyFont="1" applyFill="1" applyBorder="1" applyAlignment="1" applyProtection="1">
      <alignment horizontal="center"/>
    </xf>
    <xf numFmtId="3" fontId="8" fillId="4" borderId="14" xfId="2" applyNumberFormat="1" applyFont="1" applyFill="1" applyBorder="1" applyAlignment="1" applyProtection="1">
      <alignment horizontal="center"/>
    </xf>
    <xf numFmtId="3" fontId="8" fillId="4" borderId="15" xfId="2" applyNumberFormat="1" applyFont="1" applyFill="1" applyBorder="1" applyAlignment="1" applyProtection="1">
      <alignment horizontal="center"/>
    </xf>
    <xf numFmtId="0" fontId="0" fillId="0" borderId="16" xfId="0" applyBorder="1" applyAlignment="1">
      <alignment horizontal="center" vertical="center"/>
    </xf>
    <xf numFmtId="3" fontId="8" fillId="4" borderId="20" xfId="2" applyNumberFormat="1" applyFont="1" applyFill="1" applyBorder="1" applyAlignment="1" applyProtection="1">
      <alignment horizontal="center"/>
    </xf>
    <xf numFmtId="0" fontId="0" fillId="0" borderId="14" xfId="0" applyBorder="1" applyAlignment="1">
      <alignment horizontal="center" vertical="center"/>
    </xf>
    <xf numFmtId="49" fontId="9" fillId="5" borderId="20" xfId="2" applyNumberFormat="1" applyFont="1" applyFill="1" applyBorder="1" applyAlignment="1" applyProtection="1">
      <alignment horizontal="center"/>
    </xf>
    <xf numFmtId="3" fontId="9" fillId="5" borderId="18" xfId="2" applyNumberFormat="1" applyFont="1" applyFill="1" applyBorder="1" applyAlignment="1" applyProtection="1">
      <alignment horizontal="center"/>
    </xf>
    <xf numFmtId="49" fontId="8" fillId="0" borderId="20" xfId="2" applyNumberFormat="1" applyFont="1" applyFill="1" applyBorder="1" applyAlignment="1" applyProtection="1">
      <alignment horizontal="center"/>
    </xf>
    <xf numFmtId="49" fontId="8" fillId="0" borderId="14" xfId="2" applyNumberFormat="1" applyFont="1" applyFill="1" applyBorder="1" applyAlignment="1" applyProtection="1">
      <alignment horizontal="center"/>
    </xf>
    <xf numFmtId="49" fontId="8" fillId="5" borderId="14" xfId="2" applyNumberFormat="1" applyFont="1" applyFill="1" applyBorder="1" applyAlignment="1" applyProtection="1">
      <alignment horizontal="center" vertical="center"/>
    </xf>
    <xf numFmtId="3" fontId="10" fillId="5" borderId="18" xfId="2" applyNumberFormat="1" applyFont="1" applyFill="1" applyBorder="1" applyAlignment="1" applyProtection="1">
      <alignment horizontal="center" vertical="center"/>
    </xf>
    <xf numFmtId="3" fontId="8" fillId="0" borderId="49" xfId="2" applyNumberFormat="1" applyFont="1" applyFill="1" applyBorder="1" applyAlignment="1" applyProtection="1">
      <alignment horizontal="center"/>
    </xf>
    <xf numFmtId="3" fontId="8" fillId="0" borderId="20" xfId="2" applyNumberFormat="1" applyFont="1" applyFill="1" applyBorder="1" applyAlignment="1" applyProtection="1">
      <alignment horizontal="center"/>
    </xf>
    <xf numFmtId="3" fontId="8" fillId="0" borderId="14" xfId="0" applyNumberFormat="1" applyFont="1" applyBorder="1" applyAlignment="1">
      <alignment horizontal="center"/>
    </xf>
    <xf numFmtId="49" fontId="8" fillId="0" borderId="16" xfId="2" applyNumberFormat="1" applyFont="1" applyFill="1" applyBorder="1" applyAlignment="1" applyProtection="1">
      <alignment horizontal="center"/>
    </xf>
    <xf numFmtId="3" fontId="10" fillId="0" borderId="15" xfId="2" applyNumberFormat="1" applyFont="1" applyFill="1" applyBorder="1" applyAlignment="1" applyProtection="1">
      <alignment horizontal="center"/>
    </xf>
    <xf numFmtId="3" fontId="10" fillId="0" borderId="20" xfId="2" applyNumberFormat="1" applyFont="1" applyFill="1" applyBorder="1" applyAlignment="1" applyProtection="1">
      <alignment horizontal="center"/>
    </xf>
    <xf numFmtId="3" fontId="10" fillId="0" borderId="14" xfId="2" applyNumberFormat="1" applyFont="1" applyFill="1" applyBorder="1" applyAlignment="1" applyProtection="1">
      <alignment horizontal="center"/>
    </xf>
    <xf numFmtId="3" fontId="8" fillId="4" borderId="19" xfId="2" applyNumberFormat="1" applyFont="1" applyFill="1" applyBorder="1" applyAlignment="1" applyProtection="1">
      <alignment horizontal="center"/>
    </xf>
    <xf numFmtId="49" fontId="8" fillId="5" borderId="19" xfId="2" applyNumberFormat="1" applyFont="1" applyFill="1" applyBorder="1" applyAlignment="1" applyProtection="1">
      <alignment horizontal="center"/>
    </xf>
    <xf numFmtId="3" fontId="10" fillId="5" borderId="15" xfId="2" applyNumberFormat="1" applyFont="1" applyFill="1" applyBorder="1" applyAlignment="1" applyProtection="1">
      <alignment horizontal="center"/>
    </xf>
    <xf numFmtId="3" fontId="10" fillId="5" borderId="19" xfId="2" applyNumberFormat="1" applyFont="1" applyFill="1" applyBorder="1" applyAlignment="1" applyProtection="1">
      <alignment horizontal="center"/>
    </xf>
    <xf numFmtId="3" fontId="10" fillId="5" borderId="18" xfId="2" applyNumberFormat="1" applyFont="1" applyFill="1" applyBorder="1" applyAlignment="1" applyProtection="1">
      <alignment horizontal="center"/>
    </xf>
    <xf numFmtId="0" fontId="8" fillId="0" borderId="0" xfId="2" applyFont="1" applyBorder="1"/>
    <xf numFmtId="1" fontId="0" fillId="0" borderId="0" xfId="0" applyNumberFormat="1"/>
    <xf numFmtId="0" fontId="11" fillId="0" borderId="4" xfId="3" applyFont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2" fillId="7" borderId="4" xfId="0" applyFont="1" applyFill="1" applyBorder="1"/>
    <xf numFmtId="0" fontId="11" fillId="0" borderId="4" xfId="3" applyFont="1" applyBorder="1" applyAlignment="1">
      <alignment horizontal="left"/>
    </xf>
    <xf numFmtId="0" fontId="0" fillId="0" borderId="4" xfId="0" applyBorder="1" applyAlignment="1">
      <alignment horizontal="left"/>
    </xf>
    <xf numFmtId="0" fontId="11" fillId="0" borderId="4" xfId="3" applyFont="1" applyBorder="1" applyAlignment="1"/>
    <xf numFmtId="0" fontId="18" fillId="0" borderId="0" xfId="0" applyFont="1"/>
    <xf numFmtId="0" fontId="20" fillId="3" borderId="4" xfId="0" applyFont="1" applyFill="1" applyBorder="1" applyAlignment="1">
      <alignment horizontal="center" vertical="center" wrapText="1" readingOrder="1"/>
    </xf>
    <xf numFmtId="0" fontId="20" fillId="3" borderId="4" xfId="0" applyFont="1" applyFill="1" applyBorder="1" applyAlignment="1">
      <alignment horizontal="center" vertical="top" wrapText="1" readingOrder="1"/>
    </xf>
    <xf numFmtId="0" fontId="21" fillId="3" borderId="4" xfId="0" applyFont="1" applyFill="1" applyBorder="1" applyAlignment="1">
      <alignment horizontal="center" vertical="top" wrapText="1" readingOrder="1"/>
    </xf>
    <xf numFmtId="0" fontId="22" fillId="0" borderId="4" xfId="0" applyFont="1" applyBorder="1" applyAlignment="1">
      <alignment horizontal="left" vertical="top" wrapText="1" readingOrder="1"/>
    </xf>
    <xf numFmtId="0" fontId="22" fillId="6" borderId="4" xfId="0" applyFont="1" applyFill="1" applyBorder="1" applyAlignment="1">
      <alignment horizontal="left" vertical="top" wrapText="1" readingOrder="1"/>
    </xf>
    <xf numFmtId="0" fontId="22" fillId="6" borderId="4" xfId="0" applyFont="1" applyFill="1" applyBorder="1" applyAlignment="1">
      <alignment horizontal="center" vertical="top" wrapText="1" readingOrder="1"/>
    </xf>
    <xf numFmtId="0" fontId="22" fillId="0" borderId="4" xfId="0" applyFont="1" applyBorder="1" applyAlignment="1">
      <alignment horizontal="center" vertical="top" wrapText="1" readingOrder="1"/>
    </xf>
    <xf numFmtId="3" fontId="20" fillId="3" borderId="4" xfId="0" applyNumberFormat="1" applyFont="1" applyFill="1" applyBorder="1" applyAlignment="1">
      <alignment horizontal="center" vertical="top" wrapText="1" readingOrder="1"/>
    </xf>
    <xf numFmtId="0" fontId="18" fillId="0" borderId="4" xfId="0" applyFont="1" applyBorder="1"/>
    <xf numFmtId="0" fontId="18" fillId="0" borderId="4" xfId="0" applyFont="1" applyBorder="1" applyAlignment="1">
      <alignment wrapText="1"/>
    </xf>
    <xf numFmtId="0" fontId="18" fillId="3" borderId="4" xfId="0" applyFont="1" applyFill="1" applyBorder="1"/>
    <xf numFmtId="0" fontId="23" fillId="3" borderId="4" xfId="0" applyFont="1" applyFill="1" applyBorder="1"/>
    <xf numFmtId="0" fontId="18" fillId="0" borderId="4" xfId="0" applyFont="1" applyBorder="1" applyAlignment="1">
      <alignment horizontal="center" vertical="center" wrapText="1"/>
    </xf>
    <xf numFmtId="9" fontId="18" fillId="3" borderId="4" xfId="1" applyFont="1" applyFill="1" applyBorder="1"/>
    <xf numFmtId="0" fontId="3" fillId="0" borderId="4" xfId="0" applyFont="1" applyBorder="1" applyAlignment="1">
      <alignment horizontal="left"/>
    </xf>
    <xf numFmtId="4" fontId="5" fillId="0" borderId="4" xfId="3" applyNumberFormat="1" applyFont="1" applyFill="1" applyBorder="1" applyAlignment="1">
      <alignment horizontal="center" vertical="center"/>
    </xf>
    <xf numFmtId="0" fontId="5" fillId="3" borderId="34" xfId="3" applyFont="1" applyFill="1" applyBorder="1" applyAlignment="1">
      <alignment horizontal="center" vertical="center"/>
    </xf>
    <xf numFmtId="0" fontId="5" fillId="3" borderId="14" xfId="3" applyFont="1" applyFill="1" applyBorder="1" applyAlignment="1">
      <alignment horizontal="center" vertical="center"/>
    </xf>
    <xf numFmtId="0" fontId="5" fillId="3" borderId="34" xfId="3" applyFont="1" applyFill="1" applyBorder="1" applyAlignment="1">
      <alignment horizontal="center" vertical="center" wrapText="1"/>
    </xf>
    <xf numFmtId="0" fontId="5" fillId="3" borderId="21" xfId="3" applyFont="1" applyFill="1" applyBorder="1" applyAlignment="1">
      <alignment horizontal="center" vertical="center"/>
    </xf>
    <xf numFmtId="0" fontId="5" fillId="3" borderId="19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4" fontId="5" fillId="3" borderId="25" xfId="3" applyNumberFormat="1" applyFont="1" applyFill="1" applyBorder="1" applyAlignment="1">
      <alignment horizontal="center" vertical="center"/>
    </xf>
    <xf numFmtId="4" fontId="5" fillId="3" borderId="56" xfId="3" applyNumberFormat="1" applyFont="1" applyFill="1" applyBorder="1" applyAlignment="1">
      <alignment horizontal="center" vertical="center"/>
    </xf>
    <xf numFmtId="4" fontId="5" fillId="3" borderId="19" xfId="3" applyNumberFormat="1" applyFont="1" applyFill="1" applyBorder="1" applyAlignment="1">
      <alignment horizontal="center" vertical="center"/>
    </xf>
    <xf numFmtId="4" fontId="5" fillId="3" borderId="18" xfId="3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0" xfId="0" applyFont="1"/>
    <xf numFmtId="0" fontId="27" fillId="3" borderId="57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58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0" fillId="3" borderId="4" xfId="0" applyFont="1" applyFill="1" applyBorder="1" applyAlignment="1">
      <alignment horizontal="center" vertical="center" readingOrder="1"/>
    </xf>
    <xf numFmtId="0" fontId="18" fillId="3" borderId="4" xfId="0" applyFont="1" applyFill="1" applyBorder="1" applyAlignment="1">
      <alignment horizontal="center" vertical="center" readingOrder="1"/>
    </xf>
    <xf numFmtId="0" fontId="20" fillId="3" borderId="4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/>
    </xf>
    <xf numFmtId="0" fontId="20" fillId="3" borderId="4" xfId="0" applyFont="1" applyFill="1" applyBorder="1" applyAlignment="1">
      <alignment horizontal="center" vertical="top" wrapText="1" readingOrder="1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2" borderId="3" xfId="0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 vertical="top"/>
    </xf>
    <xf numFmtId="0" fontId="23" fillId="3" borderId="9" xfId="0" applyFont="1" applyFill="1" applyBorder="1" applyAlignment="1">
      <alignment horizontal="center" vertical="top"/>
    </xf>
    <xf numFmtId="0" fontId="23" fillId="3" borderId="7" xfId="0" applyFont="1" applyFill="1" applyBorder="1" applyAlignment="1">
      <alignment horizontal="center" vertical="top"/>
    </xf>
    <xf numFmtId="0" fontId="23" fillId="3" borderId="3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wrapText="1"/>
    </xf>
    <xf numFmtId="0" fontId="23" fillId="3" borderId="5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2" borderId="3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/>
    </xf>
    <xf numFmtId="0" fontId="5" fillId="3" borderId="55" xfId="3" applyFont="1" applyFill="1" applyBorder="1" applyAlignment="1">
      <alignment horizontal="center"/>
    </xf>
    <xf numFmtId="0" fontId="5" fillId="3" borderId="25" xfId="3" applyFont="1" applyFill="1" applyBorder="1" applyAlignment="1">
      <alignment horizontal="center"/>
    </xf>
    <xf numFmtId="0" fontId="5" fillId="3" borderId="26" xfId="3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0" fontId="5" fillId="0" borderId="0" xfId="3" applyFont="1" applyBorder="1" applyAlignment="1">
      <alignment horizontal="center"/>
    </xf>
    <xf numFmtId="0" fontId="5" fillId="3" borderId="24" xfId="3" applyFont="1" applyFill="1" applyBorder="1" applyAlignment="1">
      <alignment horizontal="center" vertical="center" wrapText="1"/>
    </xf>
    <xf numFmtId="0" fontId="5" fillId="3" borderId="27" xfId="3" applyFont="1" applyFill="1" applyBorder="1" applyAlignment="1">
      <alignment horizontal="center" vertical="center"/>
    </xf>
    <xf numFmtId="0" fontId="5" fillId="3" borderId="30" xfId="3" applyFont="1" applyFill="1" applyBorder="1" applyAlignment="1">
      <alignment horizontal="center" vertical="center"/>
    </xf>
    <xf numFmtId="0" fontId="5" fillId="3" borderId="28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53" xfId="3" applyFont="1" applyFill="1" applyBorder="1" applyAlignment="1">
      <alignment horizontal="center" vertical="center"/>
    </xf>
    <xf numFmtId="0" fontId="5" fillId="3" borderId="14" xfId="3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5" fillId="3" borderId="31" xfId="3" applyFont="1" applyFill="1" applyBorder="1" applyAlignment="1">
      <alignment horizontal="center" vertical="center"/>
    </xf>
    <xf numFmtId="0" fontId="5" fillId="3" borderId="29" xfId="3" applyFont="1" applyFill="1" applyBorder="1" applyAlignment="1">
      <alignment horizontal="center" vertical="center"/>
    </xf>
    <xf numFmtId="0" fontId="5" fillId="3" borderId="32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1" fillId="0" borderId="4" xfId="3" applyFont="1" applyBorder="1" applyAlignment="1">
      <alignment horizontal="left"/>
    </xf>
    <xf numFmtId="0" fontId="0" fillId="0" borderId="4" xfId="0" applyBorder="1" applyAlignment="1">
      <alignment horizontal="left"/>
    </xf>
    <xf numFmtId="0" fontId="11" fillId="0" borderId="4" xfId="3" applyFont="1" applyBorder="1" applyAlignment="1"/>
    <xf numFmtId="0" fontId="10" fillId="5" borderId="37" xfId="2" applyFont="1" applyFill="1" applyBorder="1" applyAlignment="1">
      <alignment horizontal="center" vertical="center" wrapText="1"/>
    </xf>
    <xf numFmtId="0" fontId="10" fillId="5" borderId="26" xfId="2" applyFont="1" applyFill="1" applyBorder="1" applyAlignment="1">
      <alignment horizontal="center" vertical="center" wrapText="1"/>
    </xf>
    <xf numFmtId="49" fontId="10" fillId="4" borderId="40" xfId="2" applyNumberFormat="1" applyFont="1" applyFill="1" applyBorder="1" applyAlignment="1" applyProtection="1">
      <alignment horizontal="left"/>
    </xf>
    <xf numFmtId="49" fontId="10" fillId="4" borderId="41" xfId="2" applyNumberFormat="1" applyFont="1" applyFill="1" applyBorder="1" applyAlignment="1" applyProtection="1">
      <alignment horizontal="left"/>
    </xf>
    <xf numFmtId="49" fontId="10" fillId="4" borderId="42" xfId="2" applyNumberFormat="1" applyFont="1" applyFill="1" applyBorder="1" applyAlignment="1" applyProtection="1">
      <alignment horizontal="left"/>
    </xf>
    <xf numFmtId="0" fontId="14" fillId="0" borderId="0" xfId="2" applyFont="1" applyAlignment="1">
      <alignment horizontal="center" wrapText="1"/>
    </xf>
    <xf numFmtId="0" fontId="14" fillId="0" borderId="0" xfId="2" applyFont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10" fillId="5" borderId="23" xfId="2" applyFont="1" applyFill="1" applyBorder="1" applyAlignment="1">
      <alignment horizontal="center" vertical="center"/>
    </xf>
    <xf numFmtId="0" fontId="10" fillId="5" borderId="34" xfId="2" applyFont="1" applyFill="1" applyBorder="1" applyAlignment="1">
      <alignment horizontal="center" vertical="center"/>
    </xf>
    <xf numFmtId="0" fontId="10" fillId="5" borderId="21" xfId="2" applyFont="1" applyFill="1" applyBorder="1" applyAlignment="1">
      <alignment horizontal="center" vertical="center"/>
    </xf>
    <xf numFmtId="0" fontId="10" fillId="5" borderId="17" xfId="2" applyFont="1" applyFill="1" applyBorder="1" applyAlignment="1">
      <alignment horizontal="center" vertical="center"/>
    </xf>
    <xf numFmtId="0" fontId="10" fillId="5" borderId="13" xfId="2" applyFont="1" applyFill="1" applyBorder="1" applyAlignment="1">
      <alignment horizontal="center" vertical="center"/>
    </xf>
    <xf numFmtId="0" fontId="10" fillId="5" borderId="18" xfId="2" applyFont="1" applyFill="1" applyBorder="1" applyAlignment="1">
      <alignment horizontal="center" vertical="center"/>
    </xf>
    <xf numFmtId="0" fontId="10" fillId="5" borderId="35" xfId="2" applyFont="1" applyFill="1" applyBorder="1" applyAlignment="1">
      <alignment horizontal="center" vertical="center"/>
    </xf>
    <xf numFmtId="0" fontId="10" fillId="5" borderId="39" xfId="2" applyFont="1" applyFill="1" applyBorder="1" applyAlignment="1">
      <alignment horizontal="center" vertical="center"/>
    </xf>
    <xf numFmtId="0" fontId="10" fillId="5" borderId="36" xfId="2" applyFont="1" applyFill="1" applyBorder="1" applyAlignment="1">
      <alignment horizontal="center" vertical="center" wrapText="1"/>
    </xf>
    <xf numFmtId="0" fontId="10" fillId="5" borderId="25" xfId="2" applyFont="1" applyFill="1" applyBorder="1" applyAlignment="1">
      <alignment horizontal="center" vertical="center" wrapText="1"/>
    </xf>
    <xf numFmtId="49" fontId="10" fillId="4" borderId="41" xfId="2" quotePrefix="1" applyNumberFormat="1" applyFont="1" applyFill="1" applyBorder="1" applyAlignment="1" applyProtection="1">
      <alignment horizontal="left"/>
    </xf>
    <xf numFmtId="49" fontId="10" fillId="4" borderId="42" xfId="2" quotePrefix="1" applyNumberFormat="1" applyFont="1" applyFill="1" applyBorder="1" applyAlignment="1" applyProtection="1">
      <alignment horizontal="left"/>
    </xf>
    <xf numFmtId="49" fontId="10" fillId="4" borderId="43" xfId="2" applyNumberFormat="1" applyFont="1" applyFill="1" applyBorder="1" applyAlignment="1" applyProtection="1">
      <alignment horizontal="left"/>
    </xf>
    <xf numFmtId="49" fontId="10" fillId="4" borderId="44" xfId="2" applyNumberFormat="1" applyFont="1" applyFill="1" applyBorder="1" applyAlignment="1" applyProtection="1">
      <alignment horizontal="left"/>
    </xf>
    <xf numFmtId="49" fontId="10" fillId="4" borderId="45" xfId="2" applyNumberFormat="1" applyFont="1" applyFill="1" applyBorder="1" applyAlignment="1" applyProtection="1">
      <alignment horizontal="left"/>
    </xf>
    <xf numFmtId="49" fontId="10" fillId="5" borderId="46" xfId="2" applyNumberFormat="1" applyFont="1" applyFill="1" applyBorder="1" applyAlignment="1" applyProtection="1">
      <alignment horizontal="left"/>
    </xf>
    <xf numFmtId="49" fontId="10" fillId="5" borderId="47" xfId="2" quotePrefix="1" applyNumberFormat="1" applyFont="1" applyFill="1" applyBorder="1" applyAlignment="1" applyProtection="1">
      <alignment horizontal="left"/>
    </xf>
    <xf numFmtId="49" fontId="10" fillId="5" borderId="48" xfId="2" quotePrefix="1" applyNumberFormat="1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10" fillId="0" borderId="40" xfId="2" applyNumberFormat="1" applyFont="1" applyFill="1" applyBorder="1" applyAlignment="1" applyProtection="1">
      <alignment horizontal="left"/>
    </xf>
    <xf numFmtId="49" fontId="10" fillId="0" borderId="41" xfId="2" quotePrefix="1" applyNumberFormat="1" applyFont="1" applyFill="1" applyBorder="1" applyAlignment="1" applyProtection="1">
      <alignment horizontal="left"/>
    </xf>
    <xf numFmtId="49" fontId="10" fillId="0" borderId="42" xfId="2" quotePrefix="1" applyNumberFormat="1" applyFont="1" applyFill="1" applyBorder="1" applyAlignment="1" applyProtection="1">
      <alignment horizontal="left"/>
    </xf>
    <xf numFmtId="49" fontId="10" fillId="5" borderId="43" xfId="2" applyNumberFormat="1" applyFont="1" applyFill="1" applyBorder="1" applyAlignment="1" applyProtection="1">
      <alignment horizontal="left" wrapText="1"/>
    </xf>
    <xf numFmtId="49" fontId="10" fillId="5" borderId="44" xfId="2" applyNumberFormat="1" applyFont="1" applyFill="1" applyBorder="1" applyAlignment="1" applyProtection="1">
      <alignment horizontal="left"/>
    </xf>
    <xf numFmtId="49" fontId="10" fillId="5" borderId="45" xfId="2" applyNumberFormat="1" applyFont="1" applyFill="1" applyBorder="1" applyAlignment="1" applyProtection="1">
      <alignment horizontal="left"/>
    </xf>
    <xf numFmtId="49" fontId="10" fillId="0" borderId="43" xfId="2" applyNumberFormat="1" applyFont="1" applyFill="1" applyBorder="1" applyAlignment="1" applyProtection="1">
      <alignment horizontal="left"/>
    </xf>
    <xf numFmtId="49" fontId="10" fillId="0" borderId="44" xfId="2" quotePrefix="1" applyNumberFormat="1" applyFont="1" applyFill="1" applyBorder="1" applyAlignment="1" applyProtection="1">
      <alignment horizontal="left"/>
    </xf>
    <xf numFmtId="49" fontId="10" fillId="0" borderId="45" xfId="2" quotePrefix="1" applyNumberFormat="1" applyFont="1" applyFill="1" applyBorder="1" applyAlignment="1" applyProtection="1">
      <alignment horizontal="left"/>
    </xf>
    <xf numFmtId="49" fontId="10" fillId="0" borderId="46" xfId="2" applyNumberFormat="1" applyFont="1" applyFill="1" applyBorder="1" applyAlignment="1" applyProtection="1">
      <alignment horizontal="left"/>
    </xf>
    <xf numFmtId="49" fontId="10" fillId="0" borderId="47" xfId="2" quotePrefix="1" applyNumberFormat="1" applyFont="1" applyFill="1" applyBorder="1" applyAlignment="1" applyProtection="1">
      <alignment horizontal="left"/>
    </xf>
    <xf numFmtId="49" fontId="10" fillId="0" borderId="48" xfId="2" quotePrefix="1" applyNumberFormat="1" applyFont="1" applyFill="1" applyBorder="1" applyAlignment="1" applyProtection="1">
      <alignment horizontal="left"/>
    </xf>
    <xf numFmtId="49" fontId="10" fillId="4" borderId="50" xfId="2" applyNumberFormat="1" applyFont="1" applyFill="1" applyBorder="1" applyAlignment="1" applyProtection="1">
      <alignment horizontal="left"/>
    </xf>
    <xf numFmtId="49" fontId="10" fillId="4" borderId="51" xfId="2" applyNumberFormat="1" applyFont="1" applyFill="1" applyBorder="1" applyAlignment="1" applyProtection="1">
      <alignment horizontal="left"/>
    </xf>
    <xf numFmtId="49" fontId="10" fillId="4" borderId="52" xfId="2" applyNumberFormat="1" applyFont="1" applyFill="1" applyBorder="1" applyAlignment="1" applyProtection="1">
      <alignment horizontal="left"/>
    </xf>
    <xf numFmtId="49" fontId="10" fillId="5" borderId="40" xfId="2" applyNumberFormat="1" applyFont="1" applyFill="1" applyBorder="1" applyAlignment="1" applyProtection="1">
      <alignment horizontal="left"/>
    </xf>
    <xf numFmtId="49" fontId="10" fillId="5" borderId="41" xfId="2" quotePrefix="1" applyNumberFormat="1" applyFont="1" applyFill="1" applyBorder="1" applyAlignment="1" applyProtection="1">
      <alignment horizontal="left"/>
    </xf>
    <xf numFmtId="49" fontId="10" fillId="5" borderId="42" xfId="2" quotePrefix="1" applyNumberFormat="1" applyFont="1" applyFill="1" applyBorder="1" applyAlignment="1" applyProtection="1">
      <alignment horizontal="left"/>
    </xf>
    <xf numFmtId="0" fontId="3" fillId="3" borderId="4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_Book1" xfId="3" xr:uid="{00000000-0005-0000-0000-000000000000}"/>
    <cellStyle name="Normal_PlanAfaceri_magi-minerals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A3BF2A"/>
      <color rgb="FF003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H2" sqref="H2:I2"/>
    </sheetView>
  </sheetViews>
  <sheetFormatPr defaultRowHeight="14.4" x14ac:dyDescent="0.3"/>
  <cols>
    <col min="1" max="1" width="7" customWidth="1"/>
    <col min="2" max="2" width="27.44140625" customWidth="1"/>
    <col min="3" max="3" width="17.6640625" customWidth="1"/>
    <col min="4" max="4" width="16.88671875" customWidth="1"/>
    <col min="5" max="5" width="14.44140625" customWidth="1"/>
    <col min="6" max="6" width="16.44140625" customWidth="1"/>
    <col min="7" max="7" width="12.109375" customWidth="1"/>
    <col min="8" max="8" width="11.5546875" customWidth="1"/>
    <col min="9" max="9" width="11.6640625" customWidth="1"/>
    <col min="10" max="10" width="12" customWidth="1"/>
  </cols>
  <sheetData>
    <row r="1" spans="1:10" x14ac:dyDescent="0.3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3">
      <c r="A2" s="64"/>
      <c r="B2" s="64"/>
      <c r="C2" s="64"/>
      <c r="D2" s="64"/>
      <c r="E2" s="64"/>
      <c r="F2" s="64"/>
      <c r="G2" s="64"/>
      <c r="H2" s="101" t="s">
        <v>101</v>
      </c>
      <c r="I2" s="101"/>
      <c r="J2" s="64"/>
    </row>
    <row r="3" spans="1:10" ht="17.399999999999999" x14ac:dyDescent="0.3">
      <c r="A3" s="64"/>
      <c r="B3" s="107" t="s">
        <v>102</v>
      </c>
      <c r="C3" s="107"/>
      <c r="D3" s="107"/>
      <c r="E3" s="107"/>
      <c r="F3" s="107"/>
      <c r="G3" s="107"/>
      <c r="H3" s="107"/>
      <c r="I3" s="64"/>
      <c r="J3" s="64"/>
    </row>
    <row r="4" spans="1:10" x14ac:dyDescent="0.3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ht="34.5" customHeight="1" x14ac:dyDescent="0.3">
      <c r="A5" s="102" t="s">
        <v>100</v>
      </c>
      <c r="B5" s="102" t="s">
        <v>103</v>
      </c>
      <c r="C5" s="104" t="s">
        <v>99</v>
      </c>
      <c r="D5" s="65" t="s">
        <v>84</v>
      </c>
      <c r="E5" s="65" t="s">
        <v>10</v>
      </c>
      <c r="F5" s="66" t="s">
        <v>82</v>
      </c>
      <c r="G5" s="104" t="s">
        <v>97</v>
      </c>
      <c r="H5" s="104"/>
      <c r="I5" s="104"/>
      <c r="J5" s="104"/>
    </row>
    <row r="6" spans="1:10" ht="36.75" customHeight="1" x14ac:dyDescent="0.3">
      <c r="A6" s="103"/>
      <c r="B6" s="103"/>
      <c r="C6" s="104"/>
      <c r="D6" s="67" t="s">
        <v>83</v>
      </c>
      <c r="E6" s="67" t="s">
        <v>81</v>
      </c>
      <c r="F6" s="67" t="s">
        <v>81</v>
      </c>
      <c r="G6" s="67" t="s">
        <v>80</v>
      </c>
      <c r="H6" s="67" t="s">
        <v>86</v>
      </c>
      <c r="I6" s="67" t="s">
        <v>85</v>
      </c>
      <c r="J6" s="67" t="s">
        <v>96</v>
      </c>
    </row>
    <row r="7" spans="1:10" ht="22.5" customHeight="1" x14ac:dyDescent="0.3">
      <c r="A7" s="68"/>
      <c r="B7" s="69"/>
      <c r="C7" s="69"/>
      <c r="D7" s="70"/>
      <c r="E7" s="70"/>
      <c r="F7" s="70"/>
      <c r="G7" s="70"/>
      <c r="H7" s="70"/>
      <c r="I7" s="70"/>
      <c r="J7" s="70"/>
    </row>
    <row r="8" spans="1:10" ht="21" customHeight="1" x14ac:dyDescent="0.3">
      <c r="A8" s="68"/>
      <c r="B8" s="68"/>
      <c r="C8" s="68"/>
      <c r="D8" s="71"/>
      <c r="E8" s="71"/>
      <c r="F8" s="71"/>
      <c r="G8" s="71"/>
      <c r="H8" s="71"/>
      <c r="I8" s="71"/>
      <c r="J8" s="71"/>
    </row>
    <row r="9" spans="1:10" ht="21" customHeight="1" x14ac:dyDescent="0.3">
      <c r="A9" s="69"/>
      <c r="B9" s="69"/>
      <c r="C9" s="69"/>
      <c r="D9" s="70"/>
      <c r="E9" s="70"/>
      <c r="F9" s="70"/>
      <c r="G9" s="70"/>
      <c r="H9" s="70"/>
      <c r="I9" s="70"/>
      <c r="J9" s="70"/>
    </row>
    <row r="10" spans="1:10" ht="18.75" customHeight="1" x14ac:dyDescent="0.3">
      <c r="A10" s="68"/>
      <c r="B10" s="68"/>
      <c r="C10" s="68"/>
      <c r="D10" s="71"/>
      <c r="E10" s="71"/>
      <c r="F10" s="71"/>
      <c r="G10" s="71"/>
      <c r="H10" s="71"/>
      <c r="I10" s="71"/>
      <c r="J10" s="71"/>
    </row>
    <row r="11" spans="1:10" ht="18.75" customHeight="1" x14ac:dyDescent="0.3">
      <c r="A11" s="68"/>
      <c r="B11" s="68"/>
      <c r="C11" s="68"/>
      <c r="D11" s="71"/>
      <c r="E11" s="71"/>
      <c r="F11" s="71"/>
      <c r="G11" s="71"/>
      <c r="H11" s="71"/>
      <c r="I11" s="71"/>
      <c r="J11" s="71"/>
    </row>
    <row r="12" spans="1:10" ht="15.6" x14ac:dyDescent="0.3">
      <c r="A12" s="68"/>
      <c r="B12" s="68"/>
      <c r="C12" s="68"/>
      <c r="D12" s="71"/>
      <c r="E12" s="71"/>
      <c r="F12" s="71"/>
      <c r="G12" s="71"/>
      <c r="H12" s="71"/>
      <c r="I12" s="71"/>
      <c r="J12" s="71"/>
    </row>
    <row r="13" spans="1:10" ht="21" customHeight="1" x14ac:dyDescent="0.3">
      <c r="A13" s="68"/>
      <c r="B13" s="68"/>
      <c r="C13" s="68"/>
      <c r="D13" s="71"/>
      <c r="E13" s="71"/>
      <c r="F13" s="71"/>
      <c r="G13" s="71"/>
      <c r="H13" s="71"/>
      <c r="I13" s="71"/>
      <c r="J13" s="71"/>
    </row>
    <row r="14" spans="1:10" ht="21" customHeight="1" x14ac:dyDescent="0.3">
      <c r="A14" s="69"/>
      <c r="B14" s="69"/>
      <c r="C14" s="69"/>
      <c r="D14" s="70"/>
      <c r="E14" s="70"/>
      <c r="F14" s="70"/>
      <c r="G14" s="70"/>
      <c r="H14" s="70"/>
      <c r="I14" s="70"/>
      <c r="J14" s="70"/>
    </row>
    <row r="15" spans="1:10" ht="19.5" customHeight="1" x14ac:dyDescent="0.3">
      <c r="A15" s="106" t="s">
        <v>98</v>
      </c>
      <c r="B15" s="106"/>
      <c r="C15" s="106"/>
      <c r="D15" s="106"/>
      <c r="E15" s="106"/>
      <c r="F15" s="72"/>
      <c r="G15" s="72"/>
      <c r="H15" s="72"/>
      <c r="I15" s="72"/>
      <c r="J15" s="72"/>
    </row>
    <row r="16" spans="1:10" ht="22.5" customHeight="1" x14ac:dyDescent="0.3">
      <c r="A16" s="106" t="s">
        <v>44</v>
      </c>
      <c r="B16" s="106"/>
      <c r="C16" s="106"/>
      <c r="D16" s="106"/>
      <c r="E16" s="106"/>
      <c r="F16" s="72"/>
      <c r="G16" s="72"/>
      <c r="H16" s="72"/>
      <c r="I16" s="72"/>
      <c r="J16" s="72"/>
    </row>
    <row r="17" spans="1:10" x14ac:dyDescent="0.3">
      <c r="A17" s="64"/>
      <c r="B17" s="64"/>
      <c r="C17" s="64"/>
      <c r="D17" s="64"/>
      <c r="E17" s="64"/>
      <c r="F17" s="64"/>
      <c r="G17" s="64"/>
      <c r="H17" s="64"/>
      <c r="I17" s="64"/>
      <c r="J17" s="64"/>
    </row>
    <row r="18" spans="1:10" x14ac:dyDescent="0.3">
      <c r="B18" s="105" t="s">
        <v>104</v>
      </c>
      <c r="C18" s="105"/>
      <c r="D18" s="105"/>
      <c r="E18" s="105"/>
      <c r="F18" s="105"/>
    </row>
  </sheetData>
  <mergeCells count="9">
    <mergeCell ref="A5:A6"/>
    <mergeCell ref="A16:E16"/>
    <mergeCell ref="A15:E15"/>
    <mergeCell ref="B3:H3"/>
    <mergeCell ref="H2:I2"/>
    <mergeCell ref="B5:B6"/>
    <mergeCell ref="G5:J5"/>
    <mergeCell ref="C5:C6"/>
    <mergeCell ref="B18:F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9"/>
  <sheetViews>
    <sheetView workbookViewId="0">
      <selection activeCell="B3" sqref="B3"/>
    </sheetView>
  </sheetViews>
  <sheetFormatPr defaultRowHeight="14.4" x14ac:dyDescent="0.3"/>
  <cols>
    <col min="2" max="2" width="24" customWidth="1"/>
    <col min="3" max="3" width="11.5546875" customWidth="1"/>
    <col min="4" max="4" width="11.44140625" customWidth="1"/>
    <col min="5" max="5" width="10" customWidth="1"/>
    <col min="6" max="6" width="9.6640625" customWidth="1"/>
    <col min="7" max="7" width="16.5546875" customWidth="1"/>
    <col min="8" max="8" width="10.88671875" customWidth="1"/>
    <col min="9" max="10" width="15.109375" customWidth="1"/>
    <col min="11" max="11" width="17" customWidth="1"/>
  </cols>
  <sheetData>
    <row r="1" spans="1:19" x14ac:dyDescent="0.3">
      <c r="J1" s="101" t="s">
        <v>112</v>
      </c>
      <c r="K1" s="101"/>
    </row>
    <row r="2" spans="1:19" ht="15.6" x14ac:dyDescent="0.3">
      <c r="B2" s="128" t="s">
        <v>105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9" x14ac:dyDescent="0.3"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9" x14ac:dyDescent="0.3">
      <c r="A4" s="109" t="s">
        <v>100</v>
      </c>
      <c r="B4" s="109" t="s">
        <v>5</v>
      </c>
      <c r="C4" s="120" t="s">
        <v>6</v>
      </c>
      <c r="D4" s="121"/>
      <c r="E4" s="132" t="s">
        <v>7</v>
      </c>
      <c r="F4" s="136"/>
      <c r="G4" s="136"/>
      <c r="H4" s="136"/>
      <c r="I4" s="133"/>
      <c r="J4" s="132" t="s">
        <v>8</v>
      </c>
      <c r="K4" s="133"/>
    </row>
    <row r="5" spans="1:19" x14ac:dyDescent="0.3">
      <c r="A5" s="110"/>
      <c r="B5" s="110"/>
      <c r="C5" s="122"/>
      <c r="D5" s="123"/>
      <c r="E5" s="109" t="s">
        <v>9</v>
      </c>
      <c r="F5" s="109" t="s">
        <v>10</v>
      </c>
      <c r="G5" s="130" t="s">
        <v>89</v>
      </c>
      <c r="H5" s="109" t="s">
        <v>12</v>
      </c>
      <c r="I5" s="134" t="s">
        <v>90</v>
      </c>
      <c r="J5" s="130" t="s">
        <v>13</v>
      </c>
      <c r="K5" s="130" t="s">
        <v>14</v>
      </c>
    </row>
    <row r="6" spans="1:19" ht="31.5" customHeight="1" x14ac:dyDescent="0.3">
      <c r="A6" s="110"/>
      <c r="B6" s="110"/>
      <c r="C6" s="124"/>
      <c r="D6" s="125"/>
      <c r="E6" s="111"/>
      <c r="F6" s="111"/>
      <c r="G6" s="131"/>
      <c r="H6" s="111"/>
      <c r="I6" s="135"/>
      <c r="J6" s="131"/>
      <c r="K6" s="131"/>
    </row>
    <row r="7" spans="1:19" x14ac:dyDescent="0.3">
      <c r="A7" s="110"/>
      <c r="B7" s="110"/>
      <c r="C7" s="126" t="s">
        <v>92</v>
      </c>
      <c r="D7" s="126" t="s">
        <v>93</v>
      </c>
      <c r="E7" s="126" t="s">
        <v>91</v>
      </c>
      <c r="F7" s="118" t="s">
        <v>11</v>
      </c>
      <c r="G7" s="118" t="s">
        <v>11</v>
      </c>
      <c r="H7" s="118" t="s">
        <v>11</v>
      </c>
      <c r="I7" s="118" t="s">
        <v>11</v>
      </c>
      <c r="J7" s="118" t="s">
        <v>11</v>
      </c>
      <c r="K7" s="118" t="s">
        <v>11</v>
      </c>
    </row>
    <row r="8" spans="1:19" ht="12.75" customHeight="1" x14ac:dyDescent="0.3">
      <c r="A8" s="111"/>
      <c r="B8" s="111"/>
      <c r="C8" s="127"/>
      <c r="D8" s="127"/>
      <c r="E8" s="127"/>
      <c r="F8" s="127"/>
      <c r="G8" s="127"/>
      <c r="H8" s="127"/>
      <c r="I8" s="119"/>
      <c r="J8" s="119"/>
      <c r="K8" s="119"/>
    </row>
    <row r="9" spans="1:19" x14ac:dyDescent="0.3">
      <c r="A9" s="1"/>
      <c r="B9" s="77"/>
      <c r="C9" s="73"/>
      <c r="D9" s="73"/>
      <c r="E9" s="73"/>
      <c r="F9" s="73"/>
      <c r="G9" s="73"/>
      <c r="H9" s="73"/>
      <c r="I9" s="73"/>
      <c r="J9" s="73"/>
      <c r="K9" s="73"/>
    </row>
    <row r="10" spans="1:19" x14ac:dyDescent="0.3">
      <c r="A10" s="1"/>
      <c r="B10" s="74"/>
      <c r="C10" s="73"/>
      <c r="D10" s="73"/>
      <c r="E10" s="73"/>
      <c r="F10" s="73"/>
      <c r="G10" s="73"/>
      <c r="H10" s="73"/>
      <c r="I10" s="73"/>
      <c r="J10" s="73"/>
      <c r="K10" s="73"/>
    </row>
    <row r="11" spans="1:19" x14ac:dyDescent="0.3">
      <c r="A11" s="1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x14ac:dyDescent="0.3">
      <c r="A12" s="1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9" x14ac:dyDescent="0.3">
      <c r="A13" s="1"/>
      <c r="B13" s="73"/>
      <c r="C13" s="73"/>
      <c r="D13" s="73"/>
      <c r="E13" s="73"/>
      <c r="F13" s="73"/>
      <c r="G13" s="73"/>
      <c r="H13" s="73"/>
      <c r="I13" s="73"/>
      <c r="J13" s="73"/>
      <c r="K13" s="73"/>
      <c r="S13" s="2"/>
    </row>
    <row r="14" spans="1:19" x14ac:dyDescent="0.3">
      <c r="A14" s="112" t="s">
        <v>15</v>
      </c>
      <c r="B14" s="113"/>
      <c r="C14" s="113"/>
      <c r="D14" s="113"/>
      <c r="E14" s="113"/>
      <c r="F14" s="114"/>
      <c r="G14" s="76"/>
      <c r="H14" s="76"/>
      <c r="I14" s="75"/>
      <c r="J14" s="75"/>
      <c r="K14" s="75"/>
    </row>
    <row r="15" spans="1:19" x14ac:dyDescent="0.3">
      <c r="A15" s="115" t="s">
        <v>16</v>
      </c>
      <c r="B15" s="116"/>
      <c r="C15" s="116"/>
      <c r="D15" s="116"/>
      <c r="E15" s="116"/>
      <c r="F15" s="116"/>
      <c r="G15" s="116"/>
      <c r="H15" s="117"/>
      <c r="I15" s="78"/>
      <c r="J15" s="75"/>
      <c r="K15" s="75"/>
    </row>
    <row r="17" spans="2:9" x14ac:dyDescent="0.3">
      <c r="B17" s="108" t="s">
        <v>108</v>
      </c>
      <c r="C17" s="108"/>
      <c r="D17" s="108"/>
      <c r="E17" s="108"/>
      <c r="F17" s="108"/>
    </row>
    <row r="18" spans="2:9" x14ac:dyDescent="0.3">
      <c r="B18" s="105" t="s">
        <v>106</v>
      </c>
      <c r="C18" s="105"/>
      <c r="D18" s="105"/>
      <c r="E18" s="105"/>
      <c r="F18" s="105"/>
      <c r="G18" s="105"/>
      <c r="H18" s="105"/>
      <c r="I18" s="105"/>
    </row>
    <row r="19" spans="2:9" x14ac:dyDescent="0.3">
      <c r="B19" s="108" t="s">
        <v>107</v>
      </c>
      <c r="C19" s="108"/>
      <c r="D19" s="108"/>
      <c r="E19" s="108"/>
      <c r="F19" s="108"/>
      <c r="G19" s="108"/>
      <c r="H19" s="108"/>
    </row>
  </sheetData>
  <mergeCells count="29">
    <mergeCell ref="B2:K2"/>
    <mergeCell ref="J5:J6"/>
    <mergeCell ref="K5:K6"/>
    <mergeCell ref="J4:K4"/>
    <mergeCell ref="E7:E8"/>
    <mergeCell ref="I5:I6"/>
    <mergeCell ref="F5:F6"/>
    <mergeCell ref="F7:F8"/>
    <mergeCell ref="E4:I4"/>
    <mergeCell ref="G5:G6"/>
    <mergeCell ref="G7:G8"/>
    <mergeCell ref="H7:H8"/>
    <mergeCell ref="E5:E6"/>
    <mergeCell ref="J1:K1"/>
    <mergeCell ref="B19:F19"/>
    <mergeCell ref="G19:H19"/>
    <mergeCell ref="B18:I18"/>
    <mergeCell ref="A4:A8"/>
    <mergeCell ref="B4:B8"/>
    <mergeCell ref="A14:F14"/>
    <mergeCell ref="A15:H15"/>
    <mergeCell ref="B17:F17"/>
    <mergeCell ref="I7:I8"/>
    <mergeCell ref="J7:J8"/>
    <mergeCell ref="K7:K8"/>
    <mergeCell ref="C4:D6"/>
    <mergeCell ref="C7:C8"/>
    <mergeCell ref="D7:D8"/>
    <mergeCell ref="H5:H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9"/>
  <sheetViews>
    <sheetView workbookViewId="0">
      <selection activeCell="I11" sqref="I11"/>
    </sheetView>
  </sheetViews>
  <sheetFormatPr defaultRowHeight="14.4" x14ac:dyDescent="0.3"/>
  <cols>
    <col min="1" max="1" width="4.88671875" customWidth="1"/>
    <col min="5" max="5" width="3.5546875" customWidth="1"/>
    <col min="6" max="6" width="11.33203125" customWidth="1"/>
    <col min="7" max="7" width="13.109375" customWidth="1"/>
    <col min="8" max="8" width="12.44140625" customWidth="1"/>
    <col min="9" max="10" width="14.88671875" customWidth="1"/>
    <col min="11" max="11" width="13.44140625" customWidth="1"/>
    <col min="12" max="13" width="14.5546875" customWidth="1"/>
    <col min="14" max="14" width="14.88671875" customWidth="1"/>
    <col min="15" max="15" width="11.44140625" customWidth="1"/>
    <col min="262" max="262" width="3.5546875" customWidth="1"/>
    <col min="263" max="263" width="7.5546875" customWidth="1"/>
    <col min="264" max="264" width="12.44140625" customWidth="1"/>
    <col min="265" max="266" width="14.88671875" customWidth="1"/>
    <col min="267" max="267" width="13.44140625" customWidth="1"/>
    <col min="268" max="269" width="14.5546875" customWidth="1"/>
    <col min="270" max="270" width="14.88671875" customWidth="1"/>
    <col min="271" max="271" width="11.44140625" customWidth="1"/>
    <col min="518" max="518" width="3.5546875" customWidth="1"/>
    <col min="519" max="519" width="7.5546875" customWidth="1"/>
    <col min="520" max="520" width="12.44140625" customWidth="1"/>
    <col min="521" max="522" width="14.88671875" customWidth="1"/>
    <col min="523" max="523" width="13.44140625" customWidth="1"/>
    <col min="524" max="525" width="14.5546875" customWidth="1"/>
    <col min="526" max="526" width="14.88671875" customWidth="1"/>
    <col min="527" max="527" width="11.44140625" customWidth="1"/>
    <col min="774" max="774" width="3.5546875" customWidth="1"/>
    <col min="775" max="775" width="7.5546875" customWidth="1"/>
    <col min="776" max="776" width="12.44140625" customWidth="1"/>
    <col min="777" max="778" width="14.88671875" customWidth="1"/>
    <col min="779" max="779" width="13.44140625" customWidth="1"/>
    <col min="780" max="781" width="14.5546875" customWidth="1"/>
    <col min="782" max="782" width="14.88671875" customWidth="1"/>
    <col min="783" max="783" width="11.44140625" customWidth="1"/>
    <col min="1030" max="1030" width="3.5546875" customWidth="1"/>
    <col min="1031" max="1031" width="7.5546875" customWidth="1"/>
    <col min="1032" max="1032" width="12.44140625" customWidth="1"/>
    <col min="1033" max="1034" width="14.88671875" customWidth="1"/>
    <col min="1035" max="1035" width="13.44140625" customWidth="1"/>
    <col min="1036" max="1037" width="14.5546875" customWidth="1"/>
    <col min="1038" max="1038" width="14.88671875" customWidth="1"/>
    <col min="1039" max="1039" width="11.44140625" customWidth="1"/>
    <col min="1286" max="1286" width="3.5546875" customWidth="1"/>
    <col min="1287" max="1287" width="7.5546875" customWidth="1"/>
    <col min="1288" max="1288" width="12.44140625" customWidth="1"/>
    <col min="1289" max="1290" width="14.88671875" customWidth="1"/>
    <col min="1291" max="1291" width="13.44140625" customWidth="1"/>
    <col min="1292" max="1293" width="14.5546875" customWidth="1"/>
    <col min="1294" max="1294" width="14.88671875" customWidth="1"/>
    <col min="1295" max="1295" width="11.44140625" customWidth="1"/>
    <col min="1542" max="1542" width="3.5546875" customWidth="1"/>
    <col min="1543" max="1543" width="7.5546875" customWidth="1"/>
    <col min="1544" max="1544" width="12.44140625" customWidth="1"/>
    <col min="1545" max="1546" width="14.88671875" customWidth="1"/>
    <col min="1547" max="1547" width="13.44140625" customWidth="1"/>
    <col min="1548" max="1549" width="14.5546875" customWidth="1"/>
    <col min="1550" max="1550" width="14.88671875" customWidth="1"/>
    <col min="1551" max="1551" width="11.44140625" customWidth="1"/>
    <col min="1798" max="1798" width="3.5546875" customWidth="1"/>
    <col min="1799" max="1799" width="7.5546875" customWidth="1"/>
    <col min="1800" max="1800" width="12.44140625" customWidth="1"/>
    <col min="1801" max="1802" width="14.88671875" customWidth="1"/>
    <col min="1803" max="1803" width="13.44140625" customWidth="1"/>
    <col min="1804" max="1805" width="14.5546875" customWidth="1"/>
    <col min="1806" max="1806" width="14.88671875" customWidth="1"/>
    <col min="1807" max="1807" width="11.44140625" customWidth="1"/>
    <col min="2054" max="2054" width="3.5546875" customWidth="1"/>
    <col min="2055" max="2055" width="7.5546875" customWidth="1"/>
    <col min="2056" max="2056" width="12.44140625" customWidth="1"/>
    <col min="2057" max="2058" width="14.88671875" customWidth="1"/>
    <col min="2059" max="2059" width="13.44140625" customWidth="1"/>
    <col min="2060" max="2061" width="14.5546875" customWidth="1"/>
    <col min="2062" max="2062" width="14.88671875" customWidth="1"/>
    <col min="2063" max="2063" width="11.44140625" customWidth="1"/>
    <col min="2310" max="2310" width="3.5546875" customWidth="1"/>
    <col min="2311" max="2311" width="7.5546875" customWidth="1"/>
    <col min="2312" max="2312" width="12.44140625" customWidth="1"/>
    <col min="2313" max="2314" width="14.88671875" customWidth="1"/>
    <col min="2315" max="2315" width="13.44140625" customWidth="1"/>
    <col min="2316" max="2317" width="14.5546875" customWidth="1"/>
    <col min="2318" max="2318" width="14.88671875" customWidth="1"/>
    <col min="2319" max="2319" width="11.44140625" customWidth="1"/>
    <col min="2566" max="2566" width="3.5546875" customWidth="1"/>
    <col min="2567" max="2567" width="7.5546875" customWidth="1"/>
    <col min="2568" max="2568" width="12.44140625" customWidth="1"/>
    <col min="2569" max="2570" width="14.88671875" customWidth="1"/>
    <col min="2571" max="2571" width="13.44140625" customWidth="1"/>
    <col min="2572" max="2573" width="14.5546875" customWidth="1"/>
    <col min="2574" max="2574" width="14.88671875" customWidth="1"/>
    <col min="2575" max="2575" width="11.44140625" customWidth="1"/>
    <col min="2822" max="2822" width="3.5546875" customWidth="1"/>
    <col min="2823" max="2823" width="7.5546875" customWidth="1"/>
    <col min="2824" max="2824" width="12.44140625" customWidth="1"/>
    <col min="2825" max="2826" width="14.88671875" customWidth="1"/>
    <col min="2827" max="2827" width="13.44140625" customWidth="1"/>
    <col min="2828" max="2829" width="14.5546875" customWidth="1"/>
    <col min="2830" max="2830" width="14.88671875" customWidth="1"/>
    <col min="2831" max="2831" width="11.44140625" customWidth="1"/>
    <col min="3078" max="3078" width="3.5546875" customWidth="1"/>
    <col min="3079" max="3079" width="7.5546875" customWidth="1"/>
    <col min="3080" max="3080" width="12.44140625" customWidth="1"/>
    <col min="3081" max="3082" width="14.88671875" customWidth="1"/>
    <col min="3083" max="3083" width="13.44140625" customWidth="1"/>
    <col min="3084" max="3085" width="14.5546875" customWidth="1"/>
    <col min="3086" max="3086" width="14.88671875" customWidth="1"/>
    <col min="3087" max="3087" width="11.44140625" customWidth="1"/>
    <col min="3334" max="3334" width="3.5546875" customWidth="1"/>
    <col min="3335" max="3335" width="7.5546875" customWidth="1"/>
    <col min="3336" max="3336" width="12.44140625" customWidth="1"/>
    <col min="3337" max="3338" width="14.88671875" customWidth="1"/>
    <col min="3339" max="3339" width="13.44140625" customWidth="1"/>
    <col min="3340" max="3341" width="14.5546875" customWidth="1"/>
    <col min="3342" max="3342" width="14.88671875" customWidth="1"/>
    <col min="3343" max="3343" width="11.44140625" customWidth="1"/>
    <col min="3590" max="3590" width="3.5546875" customWidth="1"/>
    <col min="3591" max="3591" width="7.5546875" customWidth="1"/>
    <col min="3592" max="3592" width="12.44140625" customWidth="1"/>
    <col min="3593" max="3594" width="14.88671875" customWidth="1"/>
    <col min="3595" max="3595" width="13.44140625" customWidth="1"/>
    <col min="3596" max="3597" width="14.5546875" customWidth="1"/>
    <col min="3598" max="3598" width="14.88671875" customWidth="1"/>
    <col min="3599" max="3599" width="11.44140625" customWidth="1"/>
    <col min="3846" max="3846" width="3.5546875" customWidth="1"/>
    <col min="3847" max="3847" width="7.5546875" customWidth="1"/>
    <col min="3848" max="3848" width="12.44140625" customWidth="1"/>
    <col min="3849" max="3850" width="14.88671875" customWidth="1"/>
    <col min="3851" max="3851" width="13.44140625" customWidth="1"/>
    <col min="3852" max="3853" width="14.5546875" customWidth="1"/>
    <col min="3854" max="3854" width="14.88671875" customWidth="1"/>
    <col min="3855" max="3855" width="11.44140625" customWidth="1"/>
    <col min="4102" max="4102" width="3.5546875" customWidth="1"/>
    <col min="4103" max="4103" width="7.5546875" customWidth="1"/>
    <col min="4104" max="4104" width="12.44140625" customWidth="1"/>
    <col min="4105" max="4106" width="14.88671875" customWidth="1"/>
    <col min="4107" max="4107" width="13.44140625" customWidth="1"/>
    <col min="4108" max="4109" width="14.5546875" customWidth="1"/>
    <col min="4110" max="4110" width="14.88671875" customWidth="1"/>
    <col min="4111" max="4111" width="11.44140625" customWidth="1"/>
    <col min="4358" max="4358" width="3.5546875" customWidth="1"/>
    <col min="4359" max="4359" width="7.5546875" customWidth="1"/>
    <col min="4360" max="4360" width="12.44140625" customWidth="1"/>
    <col min="4361" max="4362" width="14.88671875" customWidth="1"/>
    <col min="4363" max="4363" width="13.44140625" customWidth="1"/>
    <col min="4364" max="4365" width="14.5546875" customWidth="1"/>
    <col min="4366" max="4366" width="14.88671875" customWidth="1"/>
    <col min="4367" max="4367" width="11.44140625" customWidth="1"/>
    <col min="4614" max="4614" width="3.5546875" customWidth="1"/>
    <col min="4615" max="4615" width="7.5546875" customWidth="1"/>
    <col min="4616" max="4616" width="12.44140625" customWidth="1"/>
    <col min="4617" max="4618" width="14.88671875" customWidth="1"/>
    <col min="4619" max="4619" width="13.44140625" customWidth="1"/>
    <col min="4620" max="4621" width="14.5546875" customWidth="1"/>
    <col min="4622" max="4622" width="14.88671875" customWidth="1"/>
    <col min="4623" max="4623" width="11.44140625" customWidth="1"/>
    <col min="4870" max="4870" width="3.5546875" customWidth="1"/>
    <col min="4871" max="4871" width="7.5546875" customWidth="1"/>
    <col min="4872" max="4872" width="12.44140625" customWidth="1"/>
    <col min="4873" max="4874" width="14.88671875" customWidth="1"/>
    <col min="4875" max="4875" width="13.44140625" customWidth="1"/>
    <col min="4876" max="4877" width="14.5546875" customWidth="1"/>
    <col min="4878" max="4878" width="14.88671875" customWidth="1"/>
    <col min="4879" max="4879" width="11.44140625" customWidth="1"/>
    <col min="5126" max="5126" width="3.5546875" customWidth="1"/>
    <col min="5127" max="5127" width="7.5546875" customWidth="1"/>
    <col min="5128" max="5128" width="12.44140625" customWidth="1"/>
    <col min="5129" max="5130" width="14.88671875" customWidth="1"/>
    <col min="5131" max="5131" width="13.44140625" customWidth="1"/>
    <col min="5132" max="5133" width="14.5546875" customWidth="1"/>
    <col min="5134" max="5134" width="14.88671875" customWidth="1"/>
    <col min="5135" max="5135" width="11.44140625" customWidth="1"/>
    <col min="5382" max="5382" width="3.5546875" customWidth="1"/>
    <col min="5383" max="5383" width="7.5546875" customWidth="1"/>
    <col min="5384" max="5384" width="12.44140625" customWidth="1"/>
    <col min="5385" max="5386" width="14.88671875" customWidth="1"/>
    <col min="5387" max="5387" width="13.44140625" customWidth="1"/>
    <col min="5388" max="5389" width="14.5546875" customWidth="1"/>
    <col min="5390" max="5390" width="14.88671875" customWidth="1"/>
    <col min="5391" max="5391" width="11.44140625" customWidth="1"/>
    <col min="5638" max="5638" width="3.5546875" customWidth="1"/>
    <col min="5639" max="5639" width="7.5546875" customWidth="1"/>
    <col min="5640" max="5640" width="12.44140625" customWidth="1"/>
    <col min="5641" max="5642" width="14.88671875" customWidth="1"/>
    <col min="5643" max="5643" width="13.44140625" customWidth="1"/>
    <col min="5644" max="5645" width="14.5546875" customWidth="1"/>
    <col min="5646" max="5646" width="14.88671875" customWidth="1"/>
    <col min="5647" max="5647" width="11.44140625" customWidth="1"/>
    <col min="5894" max="5894" width="3.5546875" customWidth="1"/>
    <col min="5895" max="5895" width="7.5546875" customWidth="1"/>
    <col min="5896" max="5896" width="12.44140625" customWidth="1"/>
    <col min="5897" max="5898" width="14.88671875" customWidth="1"/>
    <col min="5899" max="5899" width="13.44140625" customWidth="1"/>
    <col min="5900" max="5901" width="14.5546875" customWidth="1"/>
    <col min="5902" max="5902" width="14.88671875" customWidth="1"/>
    <col min="5903" max="5903" width="11.44140625" customWidth="1"/>
    <col min="6150" max="6150" width="3.5546875" customWidth="1"/>
    <col min="6151" max="6151" width="7.5546875" customWidth="1"/>
    <col min="6152" max="6152" width="12.44140625" customWidth="1"/>
    <col min="6153" max="6154" width="14.88671875" customWidth="1"/>
    <col min="6155" max="6155" width="13.44140625" customWidth="1"/>
    <col min="6156" max="6157" width="14.5546875" customWidth="1"/>
    <col min="6158" max="6158" width="14.88671875" customWidth="1"/>
    <col min="6159" max="6159" width="11.44140625" customWidth="1"/>
    <col min="6406" max="6406" width="3.5546875" customWidth="1"/>
    <col min="6407" max="6407" width="7.5546875" customWidth="1"/>
    <col min="6408" max="6408" width="12.44140625" customWidth="1"/>
    <col min="6409" max="6410" width="14.88671875" customWidth="1"/>
    <col min="6411" max="6411" width="13.44140625" customWidth="1"/>
    <col min="6412" max="6413" width="14.5546875" customWidth="1"/>
    <col min="6414" max="6414" width="14.88671875" customWidth="1"/>
    <col min="6415" max="6415" width="11.44140625" customWidth="1"/>
    <col min="6662" max="6662" width="3.5546875" customWidth="1"/>
    <col min="6663" max="6663" width="7.5546875" customWidth="1"/>
    <col min="6664" max="6664" width="12.44140625" customWidth="1"/>
    <col min="6665" max="6666" width="14.88671875" customWidth="1"/>
    <col min="6667" max="6667" width="13.44140625" customWidth="1"/>
    <col min="6668" max="6669" width="14.5546875" customWidth="1"/>
    <col min="6670" max="6670" width="14.88671875" customWidth="1"/>
    <col min="6671" max="6671" width="11.44140625" customWidth="1"/>
    <col min="6918" max="6918" width="3.5546875" customWidth="1"/>
    <col min="6919" max="6919" width="7.5546875" customWidth="1"/>
    <col min="6920" max="6920" width="12.44140625" customWidth="1"/>
    <col min="6921" max="6922" width="14.88671875" customWidth="1"/>
    <col min="6923" max="6923" width="13.44140625" customWidth="1"/>
    <col min="6924" max="6925" width="14.5546875" customWidth="1"/>
    <col min="6926" max="6926" width="14.88671875" customWidth="1"/>
    <col min="6927" max="6927" width="11.44140625" customWidth="1"/>
    <col min="7174" max="7174" width="3.5546875" customWidth="1"/>
    <col min="7175" max="7175" width="7.5546875" customWidth="1"/>
    <col min="7176" max="7176" width="12.44140625" customWidth="1"/>
    <col min="7177" max="7178" width="14.88671875" customWidth="1"/>
    <col min="7179" max="7179" width="13.44140625" customWidth="1"/>
    <col min="7180" max="7181" width="14.5546875" customWidth="1"/>
    <col min="7182" max="7182" width="14.88671875" customWidth="1"/>
    <col min="7183" max="7183" width="11.44140625" customWidth="1"/>
    <col min="7430" max="7430" width="3.5546875" customWidth="1"/>
    <col min="7431" max="7431" width="7.5546875" customWidth="1"/>
    <col min="7432" max="7432" width="12.44140625" customWidth="1"/>
    <col min="7433" max="7434" width="14.88671875" customWidth="1"/>
    <col min="7435" max="7435" width="13.44140625" customWidth="1"/>
    <col min="7436" max="7437" width="14.5546875" customWidth="1"/>
    <col min="7438" max="7438" width="14.88671875" customWidth="1"/>
    <col min="7439" max="7439" width="11.44140625" customWidth="1"/>
    <col min="7686" max="7686" width="3.5546875" customWidth="1"/>
    <col min="7687" max="7687" width="7.5546875" customWidth="1"/>
    <col min="7688" max="7688" width="12.44140625" customWidth="1"/>
    <col min="7689" max="7690" width="14.88671875" customWidth="1"/>
    <col min="7691" max="7691" width="13.44140625" customWidth="1"/>
    <col min="7692" max="7693" width="14.5546875" customWidth="1"/>
    <col min="7694" max="7694" width="14.88671875" customWidth="1"/>
    <col min="7695" max="7695" width="11.44140625" customWidth="1"/>
    <col min="7942" max="7942" width="3.5546875" customWidth="1"/>
    <col min="7943" max="7943" width="7.5546875" customWidth="1"/>
    <col min="7944" max="7944" width="12.44140625" customWidth="1"/>
    <col min="7945" max="7946" width="14.88671875" customWidth="1"/>
    <col min="7947" max="7947" width="13.44140625" customWidth="1"/>
    <col min="7948" max="7949" width="14.5546875" customWidth="1"/>
    <col min="7950" max="7950" width="14.88671875" customWidth="1"/>
    <col min="7951" max="7951" width="11.44140625" customWidth="1"/>
    <col min="8198" max="8198" width="3.5546875" customWidth="1"/>
    <col min="8199" max="8199" width="7.5546875" customWidth="1"/>
    <col min="8200" max="8200" width="12.44140625" customWidth="1"/>
    <col min="8201" max="8202" width="14.88671875" customWidth="1"/>
    <col min="8203" max="8203" width="13.44140625" customWidth="1"/>
    <col min="8204" max="8205" width="14.5546875" customWidth="1"/>
    <col min="8206" max="8206" width="14.88671875" customWidth="1"/>
    <col min="8207" max="8207" width="11.44140625" customWidth="1"/>
    <col min="8454" max="8454" width="3.5546875" customWidth="1"/>
    <col min="8455" max="8455" width="7.5546875" customWidth="1"/>
    <col min="8456" max="8456" width="12.44140625" customWidth="1"/>
    <col min="8457" max="8458" width="14.88671875" customWidth="1"/>
    <col min="8459" max="8459" width="13.44140625" customWidth="1"/>
    <col min="8460" max="8461" width="14.5546875" customWidth="1"/>
    <col min="8462" max="8462" width="14.88671875" customWidth="1"/>
    <col min="8463" max="8463" width="11.44140625" customWidth="1"/>
    <col min="8710" max="8710" width="3.5546875" customWidth="1"/>
    <col min="8711" max="8711" width="7.5546875" customWidth="1"/>
    <col min="8712" max="8712" width="12.44140625" customWidth="1"/>
    <col min="8713" max="8714" width="14.88671875" customWidth="1"/>
    <col min="8715" max="8715" width="13.44140625" customWidth="1"/>
    <col min="8716" max="8717" width="14.5546875" customWidth="1"/>
    <col min="8718" max="8718" width="14.88671875" customWidth="1"/>
    <col min="8719" max="8719" width="11.44140625" customWidth="1"/>
    <col min="8966" max="8966" width="3.5546875" customWidth="1"/>
    <col min="8967" max="8967" width="7.5546875" customWidth="1"/>
    <col min="8968" max="8968" width="12.44140625" customWidth="1"/>
    <col min="8969" max="8970" width="14.88671875" customWidth="1"/>
    <col min="8971" max="8971" width="13.44140625" customWidth="1"/>
    <col min="8972" max="8973" width="14.5546875" customWidth="1"/>
    <col min="8974" max="8974" width="14.88671875" customWidth="1"/>
    <col min="8975" max="8975" width="11.44140625" customWidth="1"/>
    <col min="9222" max="9222" width="3.5546875" customWidth="1"/>
    <col min="9223" max="9223" width="7.5546875" customWidth="1"/>
    <col min="9224" max="9224" width="12.44140625" customWidth="1"/>
    <col min="9225" max="9226" width="14.88671875" customWidth="1"/>
    <col min="9227" max="9227" width="13.44140625" customWidth="1"/>
    <col min="9228" max="9229" width="14.5546875" customWidth="1"/>
    <col min="9230" max="9230" width="14.88671875" customWidth="1"/>
    <col min="9231" max="9231" width="11.44140625" customWidth="1"/>
    <col min="9478" max="9478" width="3.5546875" customWidth="1"/>
    <col min="9479" max="9479" width="7.5546875" customWidth="1"/>
    <col min="9480" max="9480" width="12.44140625" customWidth="1"/>
    <col min="9481" max="9482" width="14.88671875" customWidth="1"/>
    <col min="9483" max="9483" width="13.44140625" customWidth="1"/>
    <col min="9484" max="9485" width="14.5546875" customWidth="1"/>
    <col min="9486" max="9486" width="14.88671875" customWidth="1"/>
    <col min="9487" max="9487" width="11.44140625" customWidth="1"/>
    <col min="9734" max="9734" width="3.5546875" customWidth="1"/>
    <col min="9735" max="9735" width="7.5546875" customWidth="1"/>
    <col min="9736" max="9736" width="12.44140625" customWidth="1"/>
    <col min="9737" max="9738" width="14.88671875" customWidth="1"/>
    <col min="9739" max="9739" width="13.44140625" customWidth="1"/>
    <col min="9740" max="9741" width="14.5546875" customWidth="1"/>
    <col min="9742" max="9742" width="14.88671875" customWidth="1"/>
    <col min="9743" max="9743" width="11.44140625" customWidth="1"/>
    <col min="9990" max="9990" width="3.5546875" customWidth="1"/>
    <col min="9991" max="9991" width="7.5546875" customWidth="1"/>
    <col min="9992" max="9992" width="12.44140625" customWidth="1"/>
    <col min="9993" max="9994" width="14.88671875" customWidth="1"/>
    <col min="9995" max="9995" width="13.44140625" customWidth="1"/>
    <col min="9996" max="9997" width="14.5546875" customWidth="1"/>
    <col min="9998" max="9998" width="14.88671875" customWidth="1"/>
    <col min="9999" max="9999" width="11.44140625" customWidth="1"/>
    <col min="10246" max="10246" width="3.5546875" customWidth="1"/>
    <col min="10247" max="10247" width="7.5546875" customWidth="1"/>
    <col min="10248" max="10248" width="12.44140625" customWidth="1"/>
    <col min="10249" max="10250" width="14.88671875" customWidth="1"/>
    <col min="10251" max="10251" width="13.44140625" customWidth="1"/>
    <col min="10252" max="10253" width="14.5546875" customWidth="1"/>
    <col min="10254" max="10254" width="14.88671875" customWidth="1"/>
    <col min="10255" max="10255" width="11.44140625" customWidth="1"/>
    <col min="10502" max="10502" width="3.5546875" customWidth="1"/>
    <col min="10503" max="10503" width="7.5546875" customWidth="1"/>
    <col min="10504" max="10504" width="12.44140625" customWidth="1"/>
    <col min="10505" max="10506" width="14.88671875" customWidth="1"/>
    <col min="10507" max="10507" width="13.44140625" customWidth="1"/>
    <col min="10508" max="10509" width="14.5546875" customWidth="1"/>
    <col min="10510" max="10510" width="14.88671875" customWidth="1"/>
    <col min="10511" max="10511" width="11.44140625" customWidth="1"/>
    <col min="10758" max="10758" width="3.5546875" customWidth="1"/>
    <col min="10759" max="10759" width="7.5546875" customWidth="1"/>
    <col min="10760" max="10760" width="12.44140625" customWidth="1"/>
    <col min="10761" max="10762" width="14.88671875" customWidth="1"/>
    <col min="10763" max="10763" width="13.44140625" customWidth="1"/>
    <col min="10764" max="10765" width="14.5546875" customWidth="1"/>
    <col min="10766" max="10766" width="14.88671875" customWidth="1"/>
    <col min="10767" max="10767" width="11.44140625" customWidth="1"/>
    <col min="11014" max="11014" width="3.5546875" customWidth="1"/>
    <col min="11015" max="11015" width="7.5546875" customWidth="1"/>
    <col min="11016" max="11016" width="12.44140625" customWidth="1"/>
    <col min="11017" max="11018" width="14.88671875" customWidth="1"/>
    <col min="11019" max="11019" width="13.44140625" customWidth="1"/>
    <col min="11020" max="11021" width="14.5546875" customWidth="1"/>
    <col min="11022" max="11022" width="14.88671875" customWidth="1"/>
    <col min="11023" max="11023" width="11.44140625" customWidth="1"/>
    <col min="11270" max="11270" width="3.5546875" customWidth="1"/>
    <col min="11271" max="11271" width="7.5546875" customWidth="1"/>
    <col min="11272" max="11272" width="12.44140625" customWidth="1"/>
    <col min="11273" max="11274" width="14.88671875" customWidth="1"/>
    <col min="11275" max="11275" width="13.44140625" customWidth="1"/>
    <col min="11276" max="11277" width="14.5546875" customWidth="1"/>
    <col min="11278" max="11278" width="14.88671875" customWidth="1"/>
    <col min="11279" max="11279" width="11.44140625" customWidth="1"/>
    <col min="11526" max="11526" width="3.5546875" customWidth="1"/>
    <col min="11527" max="11527" width="7.5546875" customWidth="1"/>
    <col min="11528" max="11528" width="12.44140625" customWidth="1"/>
    <col min="11529" max="11530" width="14.88671875" customWidth="1"/>
    <col min="11531" max="11531" width="13.44140625" customWidth="1"/>
    <col min="11532" max="11533" width="14.5546875" customWidth="1"/>
    <col min="11534" max="11534" width="14.88671875" customWidth="1"/>
    <col min="11535" max="11535" width="11.44140625" customWidth="1"/>
    <col min="11782" max="11782" width="3.5546875" customWidth="1"/>
    <col min="11783" max="11783" width="7.5546875" customWidth="1"/>
    <col min="11784" max="11784" width="12.44140625" customWidth="1"/>
    <col min="11785" max="11786" width="14.88671875" customWidth="1"/>
    <col min="11787" max="11787" width="13.44140625" customWidth="1"/>
    <col min="11788" max="11789" width="14.5546875" customWidth="1"/>
    <col min="11790" max="11790" width="14.88671875" customWidth="1"/>
    <col min="11791" max="11791" width="11.44140625" customWidth="1"/>
    <col min="12038" max="12038" width="3.5546875" customWidth="1"/>
    <col min="12039" max="12039" width="7.5546875" customWidth="1"/>
    <col min="12040" max="12040" width="12.44140625" customWidth="1"/>
    <col min="12041" max="12042" width="14.88671875" customWidth="1"/>
    <col min="12043" max="12043" width="13.44140625" customWidth="1"/>
    <col min="12044" max="12045" width="14.5546875" customWidth="1"/>
    <col min="12046" max="12046" width="14.88671875" customWidth="1"/>
    <col min="12047" max="12047" width="11.44140625" customWidth="1"/>
    <col min="12294" max="12294" width="3.5546875" customWidth="1"/>
    <col min="12295" max="12295" width="7.5546875" customWidth="1"/>
    <col min="12296" max="12296" width="12.44140625" customWidth="1"/>
    <col min="12297" max="12298" width="14.88671875" customWidth="1"/>
    <col min="12299" max="12299" width="13.44140625" customWidth="1"/>
    <col min="12300" max="12301" width="14.5546875" customWidth="1"/>
    <col min="12302" max="12302" width="14.88671875" customWidth="1"/>
    <col min="12303" max="12303" width="11.44140625" customWidth="1"/>
    <col min="12550" max="12550" width="3.5546875" customWidth="1"/>
    <col min="12551" max="12551" width="7.5546875" customWidth="1"/>
    <col min="12552" max="12552" width="12.44140625" customWidth="1"/>
    <col min="12553" max="12554" width="14.88671875" customWidth="1"/>
    <col min="12555" max="12555" width="13.44140625" customWidth="1"/>
    <col min="12556" max="12557" width="14.5546875" customWidth="1"/>
    <col min="12558" max="12558" width="14.88671875" customWidth="1"/>
    <col min="12559" max="12559" width="11.44140625" customWidth="1"/>
    <col min="12806" max="12806" width="3.5546875" customWidth="1"/>
    <col min="12807" max="12807" width="7.5546875" customWidth="1"/>
    <col min="12808" max="12808" width="12.44140625" customWidth="1"/>
    <col min="12809" max="12810" width="14.88671875" customWidth="1"/>
    <col min="12811" max="12811" width="13.44140625" customWidth="1"/>
    <col min="12812" max="12813" width="14.5546875" customWidth="1"/>
    <col min="12814" max="12814" width="14.88671875" customWidth="1"/>
    <col min="12815" max="12815" width="11.44140625" customWidth="1"/>
    <col min="13062" max="13062" width="3.5546875" customWidth="1"/>
    <col min="13063" max="13063" width="7.5546875" customWidth="1"/>
    <col min="13064" max="13064" width="12.44140625" customWidth="1"/>
    <col min="13065" max="13066" width="14.88671875" customWidth="1"/>
    <col min="13067" max="13067" width="13.44140625" customWidth="1"/>
    <col min="13068" max="13069" width="14.5546875" customWidth="1"/>
    <col min="13070" max="13070" width="14.88671875" customWidth="1"/>
    <col min="13071" max="13071" width="11.44140625" customWidth="1"/>
    <col min="13318" max="13318" width="3.5546875" customWidth="1"/>
    <col min="13319" max="13319" width="7.5546875" customWidth="1"/>
    <col min="13320" max="13320" width="12.44140625" customWidth="1"/>
    <col min="13321" max="13322" width="14.88671875" customWidth="1"/>
    <col min="13323" max="13323" width="13.44140625" customWidth="1"/>
    <col min="13324" max="13325" width="14.5546875" customWidth="1"/>
    <col min="13326" max="13326" width="14.88671875" customWidth="1"/>
    <col min="13327" max="13327" width="11.44140625" customWidth="1"/>
    <col min="13574" max="13574" width="3.5546875" customWidth="1"/>
    <col min="13575" max="13575" width="7.5546875" customWidth="1"/>
    <col min="13576" max="13576" width="12.44140625" customWidth="1"/>
    <col min="13577" max="13578" width="14.88671875" customWidth="1"/>
    <col min="13579" max="13579" width="13.44140625" customWidth="1"/>
    <col min="13580" max="13581" width="14.5546875" customWidth="1"/>
    <col min="13582" max="13582" width="14.88671875" customWidth="1"/>
    <col min="13583" max="13583" width="11.44140625" customWidth="1"/>
    <col min="13830" max="13830" width="3.5546875" customWidth="1"/>
    <col min="13831" max="13831" width="7.5546875" customWidth="1"/>
    <col min="13832" max="13832" width="12.44140625" customWidth="1"/>
    <col min="13833" max="13834" width="14.88671875" customWidth="1"/>
    <col min="13835" max="13835" width="13.44140625" customWidth="1"/>
    <col min="13836" max="13837" width="14.5546875" customWidth="1"/>
    <col min="13838" max="13838" width="14.88671875" customWidth="1"/>
    <col min="13839" max="13839" width="11.44140625" customWidth="1"/>
    <col min="14086" max="14086" width="3.5546875" customWidth="1"/>
    <col min="14087" max="14087" width="7.5546875" customWidth="1"/>
    <col min="14088" max="14088" width="12.44140625" customWidth="1"/>
    <col min="14089" max="14090" width="14.88671875" customWidth="1"/>
    <col min="14091" max="14091" width="13.44140625" customWidth="1"/>
    <col min="14092" max="14093" width="14.5546875" customWidth="1"/>
    <col min="14094" max="14094" width="14.88671875" customWidth="1"/>
    <col min="14095" max="14095" width="11.44140625" customWidth="1"/>
    <col min="14342" max="14342" width="3.5546875" customWidth="1"/>
    <col min="14343" max="14343" width="7.5546875" customWidth="1"/>
    <col min="14344" max="14344" width="12.44140625" customWidth="1"/>
    <col min="14345" max="14346" width="14.88671875" customWidth="1"/>
    <col min="14347" max="14347" width="13.44140625" customWidth="1"/>
    <col min="14348" max="14349" width="14.5546875" customWidth="1"/>
    <col min="14350" max="14350" width="14.88671875" customWidth="1"/>
    <col min="14351" max="14351" width="11.44140625" customWidth="1"/>
    <col min="14598" max="14598" width="3.5546875" customWidth="1"/>
    <col min="14599" max="14599" width="7.5546875" customWidth="1"/>
    <col min="14600" max="14600" width="12.44140625" customWidth="1"/>
    <col min="14601" max="14602" width="14.88671875" customWidth="1"/>
    <col min="14603" max="14603" width="13.44140625" customWidth="1"/>
    <col min="14604" max="14605" width="14.5546875" customWidth="1"/>
    <col min="14606" max="14606" width="14.88671875" customWidth="1"/>
    <col min="14607" max="14607" width="11.44140625" customWidth="1"/>
    <col min="14854" max="14854" width="3.5546875" customWidth="1"/>
    <col min="14855" max="14855" width="7.5546875" customWidth="1"/>
    <col min="14856" max="14856" width="12.44140625" customWidth="1"/>
    <col min="14857" max="14858" width="14.88671875" customWidth="1"/>
    <col min="14859" max="14859" width="13.44140625" customWidth="1"/>
    <col min="14860" max="14861" width="14.5546875" customWidth="1"/>
    <col min="14862" max="14862" width="14.88671875" customWidth="1"/>
    <col min="14863" max="14863" width="11.44140625" customWidth="1"/>
    <col min="15110" max="15110" width="3.5546875" customWidth="1"/>
    <col min="15111" max="15111" width="7.5546875" customWidth="1"/>
    <col min="15112" max="15112" width="12.44140625" customWidth="1"/>
    <col min="15113" max="15114" width="14.88671875" customWidth="1"/>
    <col min="15115" max="15115" width="13.44140625" customWidth="1"/>
    <col min="15116" max="15117" width="14.5546875" customWidth="1"/>
    <col min="15118" max="15118" width="14.88671875" customWidth="1"/>
    <col min="15119" max="15119" width="11.44140625" customWidth="1"/>
    <col min="15366" max="15366" width="3.5546875" customWidth="1"/>
    <col min="15367" max="15367" width="7.5546875" customWidth="1"/>
    <col min="15368" max="15368" width="12.44140625" customWidth="1"/>
    <col min="15369" max="15370" width="14.88671875" customWidth="1"/>
    <col min="15371" max="15371" width="13.44140625" customWidth="1"/>
    <col min="15372" max="15373" width="14.5546875" customWidth="1"/>
    <col min="15374" max="15374" width="14.88671875" customWidth="1"/>
    <col min="15375" max="15375" width="11.44140625" customWidth="1"/>
    <col min="15622" max="15622" width="3.5546875" customWidth="1"/>
    <col min="15623" max="15623" width="7.5546875" customWidth="1"/>
    <col min="15624" max="15624" width="12.44140625" customWidth="1"/>
    <col min="15625" max="15626" width="14.88671875" customWidth="1"/>
    <col min="15627" max="15627" width="13.44140625" customWidth="1"/>
    <col min="15628" max="15629" width="14.5546875" customWidth="1"/>
    <col min="15630" max="15630" width="14.88671875" customWidth="1"/>
    <col min="15631" max="15631" width="11.44140625" customWidth="1"/>
    <col min="15878" max="15878" width="3.5546875" customWidth="1"/>
    <col min="15879" max="15879" width="7.5546875" customWidth="1"/>
    <col min="15880" max="15880" width="12.44140625" customWidth="1"/>
    <col min="15881" max="15882" width="14.88671875" customWidth="1"/>
    <col min="15883" max="15883" width="13.44140625" customWidth="1"/>
    <col min="15884" max="15885" width="14.5546875" customWidth="1"/>
    <col min="15886" max="15886" width="14.88671875" customWidth="1"/>
    <col min="15887" max="15887" width="11.44140625" customWidth="1"/>
    <col min="16134" max="16134" width="3.5546875" customWidth="1"/>
    <col min="16135" max="16135" width="7.5546875" customWidth="1"/>
    <col min="16136" max="16136" width="12.44140625" customWidth="1"/>
    <col min="16137" max="16138" width="14.88671875" customWidth="1"/>
    <col min="16139" max="16139" width="13.44140625" customWidth="1"/>
    <col min="16140" max="16141" width="14.5546875" customWidth="1"/>
    <col min="16142" max="16142" width="14.88671875" customWidth="1"/>
    <col min="16143" max="16143" width="11.44140625" customWidth="1"/>
  </cols>
  <sheetData>
    <row r="1" spans="2:17" ht="15.6" x14ac:dyDescent="0.3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7" ht="15.6" x14ac:dyDescent="0.3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01" t="s">
        <v>113</v>
      </c>
      <c r="N2" s="101"/>
      <c r="O2" s="16"/>
    </row>
    <row r="3" spans="2:17" ht="15" customHeight="1" x14ac:dyDescent="0.3">
      <c r="B3" s="16"/>
      <c r="C3" s="16"/>
      <c r="D3" s="16"/>
      <c r="E3" s="16"/>
      <c r="F3" s="16"/>
      <c r="G3" s="16"/>
      <c r="H3" s="140"/>
      <c r="I3" s="140"/>
      <c r="J3" s="140"/>
      <c r="K3" s="140"/>
      <c r="L3" s="140"/>
      <c r="M3" s="140"/>
      <c r="N3" s="140"/>
      <c r="O3" s="140"/>
    </row>
    <row r="4" spans="2:17" ht="18" customHeight="1" x14ac:dyDescent="0.3">
      <c r="B4" s="141" t="s">
        <v>109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6"/>
    </row>
    <row r="5" spans="2:17" ht="16.2" thickBot="1" x14ac:dyDescent="0.35">
      <c r="B5" s="142"/>
      <c r="C5" s="142"/>
      <c r="D5" s="142"/>
      <c r="E5" s="142"/>
      <c r="F5" s="17"/>
      <c r="G5" s="17"/>
      <c r="H5" s="18"/>
      <c r="I5" s="18"/>
      <c r="J5" s="18"/>
      <c r="K5" s="18"/>
      <c r="L5" s="18"/>
      <c r="M5" s="19"/>
      <c r="N5" s="19"/>
      <c r="O5" s="18"/>
    </row>
    <row r="6" spans="2:17" ht="16.5" customHeight="1" thickBot="1" x14ac:dyDescent="0.35">
      <c r="B6" s="143" t="s">
        <v>87</v>
      </c>
      <c r="C6" s="144"/>
      <c r="D6" s="144"/>
      <c r="E6" s="145"/>
      <c r="F6" s="149" t="s">
        <v>88</v>
      </c>
      <c r="G6" s="149" t="s">
        <v>50</v>
      </c>
      <c r="H6" s="151" t="s">
        <v>110</v>
      </c>
      <c r="I6" s="152"/>
      <c r="J6" s="152"/>
      <c r="K6" s="153"/>
      <c r="L6" s="154" t="s">
        <v>51</v>
      </c>
      <c r="M6" s="155"/>
      <c r="N6" s="156"/>
      <c r="O6" s="16"/>
    </row>
    <row r="7" spans="2:17" ht="31.5" customHeight="1" x14ac:dyDescent="0.3">
      <c r="B7" s="146"/>
      <c r="C7" s="147"/>
      <c r="D7" s="147"/>
      <c r="E7" s="148"/>
      <c r="F7" s="150"/>
      <c r="G7" s="150"/>
      <c r="H7" s="81" t="s">
        <v>45</v>
      </c>
      <c r="I7" s="82" t="s">
        <v>46</v>
      </c>
      <c r="J7" s="81" t="s">
        <v>47</v>
      </c>
      <c r="K7" s="82" t="s">
        <v>48</v>
      </c>
      <c r="L7" s="83" t="s">
        <v>111</v>
      </c>
      <c r="M7" s="82">
        <v>2021</v>
      </c>
      <c r="N7" s="84">
        <v>2022</v>
      </c>
      <c r="O7" s="16"/>
    </row>
    <row r="8" spans="2:17" ht="15.6" x14ac:dyDescent="0.3">
      <c r="B8" s="157"/>
      <c r="C8" s="157"/>
      <c r="D8" s="157"/>
      <c r="E8" s="157"/>
      <c r="F8" s="61"/>
      <c r="G8" s="56"/>
      <c r="H8" s="20"/>
      <c r="I8" s="20"/>
      <c r="J8" s="20"/>
      <c r="K8" s="20"/>
      <c r="L8" s="80"/>
      <c r="M8" s="80"/>
      <c r="N8" s="80"/>
      <c r="O8" s="16"/>
    </row>
    <row r="9" spans="2:17" ht="15.6" x14ac:dyDescent="0.3">
      <c r="B9" s="157"/>
      <c r="C9" s="157"/>
      <c r="D9" s="157"/>
      <c r="E9" s="157"/>
      <c r="F9" s="61"/>
      <c r="G9" s="56"/>
      <c r="H9" s="20"/>
      <c r="I9" s="20"/>
      <c r="J9" s="20"/>
      <c r="K9" s="20"/>
      <c r="L9" s="80"/>
      <c r="M9" s="80"/>
      <c r="N9" s="80"/>
      <c r="O9" s="16"/>
    </row>
    <row r="10" spans="2:17" ht="15.6" x14ac:dyDescent="0.3">
      <c r="B10" s="157"/>
      <c r="C10" s="158"/>
      <c r="D10" s="158"/>
      <c r="E10" s="158"/>
      <c r="F10" s="62"/>
      <c r="G10" s="56"/>
      <c r="H10" s="20"/>
      <c r="I10" s="20"/>
      <c r="J10" s="20"/>
      <c r="K10" s="20"/>
      <c r="L10" s="80"/>
      <c r="M10" s="80"/>
      <c r="N10" s="80"/>
      <c r="O10" s="16"/>
    </row>
    <row r="11" spans="2:17" ht="15.6" x14ac:dyDescent="0.3">
      <c r="B11" s="159"/>
      <c r="C11" s="159"/>
      <c r="D11" s="159"/>
      <c r="E11" s="159"/>
      <c r="F11" s="63"/>
      <c r="G11" s="63"/>
      <c r="H11" s="20"/>
      <c r="I11" s="20"/>
      <c r="J11" s="21"/>
      <c r="K11" s="21"/>
      <c r="L11" s="80"/>
      <c r="M11" s="80"/>
      <c r="N11" s="80"/>
      <c r="O11" s="16"/>
    </row>
    <row r="12" spans="2:17" ht="15.6" x14ac:dyDescent="0.3">
      <c r="B12" s="157"/>
      <c r="C12" s="157"/>
      <c r="D12" s="157"/>
      <c r="E12" s="157"/>
      <c r="F12" s="61"/>
      <c r="G12" s="61"/>
      <c r="H12" s="20"/>
      <c r="I12" s="20"/>
      <c r="J12" s="21"/>
      <c r="K12" s="21"/>
      <c r="L12" s="80"/>
      <c r="M12" s="80"/>
      <c r="N12" s="80"/>
      <c r="O12" s="16"/>
    </row>
    <row r="13" spans="2:17" ht="16.2" thickBot="1" x14ac:dyDescent="0.35">
      <c r="B13" s="137" t="s">
        <v>52</v>
      </c>
      <c r="C13" s="138"/>
      <c r="D13" s="138"/>
      <c r="E13" s="139"/>
      <c r="F13" s="85"/>
      <c r="G13" s="86"/>
      <c r="H13" s="87">
        <f t="shared" ref="H13:N13" si="0">SUM(H8:H12)</f>
        <v>0</v>
      </c>
      <c r="I13" s="87">
        <f t="shared" si="0"/>
        <v>0</v>
      </c>
      <c r="J13" s="87">
        <f t="shared" si="0"/>
        <v>0</v>
      </c>
      <c r="K13" s="88">
        <f t="shared" si="0"/>
        <v>0</v>
      </c>
      <c r="L13" s="89">
        <f t="shared" si="0"/>
        <v>0</v>
      </c>
      <c r="M13" s="90">
        <f t="shared" si="0"/>
        <v>0</v>
      </c>
      <c r="N13" s="90">
        <f t="shared" si="0"/>
        <v>0</v>
      </c>
      <c r="O13" s="16"/>
    </row>
    <row r="14" spans="2:17" ht="15.6" x14ac:dyDescent="0.3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2:17" ht="15.6" x14ac:dyDescent="0.3">
      <c r="B15" s="16"/>
      <c r="C15" s="22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2:17" ht="15.6" x14ac:dyDescent="0.3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6"/>
      <c r="N16" s="23"/>
      <c r="O16" s="23"/>
      <c r="P16" s="23"/>
      <c r="Q16" s="23"/>
    </row>
    <row r="17" spans="2:17" ht="15.6" x14ac:dyDescent="0.3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6"/>
      <c r="N17" s="23"/>
      <c r="O17" s="24"/>
      <c r="P17" s="24"/>
      <c r="Q17" s="23"/>
    </row>
    <row r="18" spans="2:17" ht="15.6" x14ac:dyDescent="0.3">
      <c r="M18" s="16"/>
    </row>
    <row r="19" spans="2:17" ht="15.6" x14ac:dyDescent="0.3">
      <c r="M19" s="16"/>
    </row>
  </sheetData>
  <mergeCells count="15">
    <mergeCell ref="M2:N2"/>
    <mergeCell ref="B13:E13"/>
    <mergeCell ref="H3:O3"/>
    <mergeCell ref="B4:N4"/>
    <mergeCell ref="B5:E5"/>
    <mergeCell ref="B6:E7"/>
    <mergeCell ref="G6:G7"/>
    <mergeCell ref="H6:K6"/>
    <mergeCell ref="L6:N6"/>
    <mergeCell ref="F6:F7"/>
    <mergeCell ref="B8:E8"/>
    <mergeCell ref="B9:E9"/>
    <mergeCell ref="B10:E10"/>
    <mergeCell ref="B11:E11"/>
    <mergeCell ref="B12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22"/>
  <sheetViews>
    <sheetView workbookViewId="0">
      <selection activeCell="I31" sqref="I31"/>
    </sheetView>
  </sheetViews>
  <sheetFormatPr defaultRowHeight="14.4" x14ac:dyDescent="0.3"/>
  <cols>
    <col min="1" max="1" width="4.5546875" customWidth="1"/>
    <col min="4" max="4" width="36.88671875" customWidth="1"/>
    <col min="6" max="6" width="12.88671875" customWidth="1"/>
    <col min="7" max="7" width="13.109375" customWidth="1"/>
    <col min="8" max="8" width="12.5546875" customWidth="1"/>
    <col min="10" max="10" width="12.6640625" bestFit="1" customWidth="1"/>
    <col min="257" max="257" width="4.5546875" customWidth="1"/>
    <col min="260" max="260" width="36.88671875" customWidth="1"/>
    <col min="262" max="262" width="12.88671875" customWidth="1"/>
    <col min="263" max="263" width="13.109375" customWidth="1"/>
    <col min="264" max="264" width="12.5546875" customWidth="1"/>
    <col min="266" max="266" width="12.6640625" bestFit="1" customWidth="1"/>
    <col min="513" max="513" width="4.5546875" customWidth="1"/>
    <col min="516" max="516" width="36.88671875" customWidth="1"/>
    <col min="518" max="518" width="12.88671875" customWidth="1"/>
    <col min="519" max="519" width="13.109375" customWidth="1"/>
    <col min="520" max="520" width="12.5546875" customWidth="1"/>
    <col min="522" max="522" width="12.6640625" bestFit="1" customWidth="1"/>
    <col min="769" max="769" width="4.5546875" customWidth="1"/>
    <col min="772" max="772" width="36.88671875" customWidth="1"/>
    <col min="774" max="774" width="12.88671875" customWidth="1"/>
    <col min="775" max="775" width="13.109375" customWidth="1"/>
    <col min="776" max="776" width="12.5546875" customWidth="1"/>
    <col min="778" max="778" width="12.6640625" bestFit="1" customWidth="1"/>
    <col min="1025" max="1025" width="4.5546875" customWidth="1"/>
    <col min="1028" max="1028" width="36.88671875" customWidth="1"/>
    <col min="1030" max="1030" width="12.88671875" customWidth="1"/>
    <col min="1031" max="1031" width="13.109375" customWidth="1"/>
    <col min="1032" max="1032" width="12.5546875" customWidth="1"/>
    <col min="1034" max="1034" width="12.6640625" bestFit="1" customWidth="1"/>
    <col min="1281" max="1281" width="4.5546875" customWidth="1"/>
    <col min="1284" max="1284" width="36.88671875" customWidth="1"/>
    <col min="1286" max="1286" width="12.88671875" customWidth="1"/>
    <col min="1287" max="1287" width="13.109375" customWidth="1"/>
    <col min="1288" max="1288" width="12.5546875" customWidth="1"/>
    <col min="1290" max="1290" width="12.6640625" bestFit="1" customWidth="1"/>
    <col min="1537" max="1537" width="4.5546875" customWidth="1"/>
    <col min="1540" max="1540" width="36.88671875" customWidth="1"/>
    <col min="1542" max="1542" width="12.88671875" customWidth="1"/>
    <col min="1543" max="1543" width="13.109375" customWidth="1"/>
    <col min="1544" max="1544" width="12.5546875" customWidth="1"/>
    <col min="1546" max="1546" width="12.6640625" bestFit="1" customWidth="1"/>
    <col min="1793" max="1793" width="4.5546875" customWidth="1"/>
    <col min="1796" max="1796" width="36.88671875" customWidth="1"/>
    <col min="1798" max="1798" width="12.88671875" customWidth="1"/>
    <col min="1799" max="1799" width="13.109375" customWidth="1"/>
    <col min="1800" max="1800" width="12.5546875" customWidth="1"/>
    <col min="1802" max="1802" width="12.6640625" bestFit="1" customWidth="1"/>
    <col min="2049" max="2049" width="4.5546875" customWidth="1"/>
    <col min="2052" max="2052" width="36.88671875" customWidth="1"/>
    <col min="2054" max="2054" width="12.88671875" customWidth="1"/>
    <col min="2055" max="2055" width="13.109375" customWidth="1"/>
    <col min="2056" max="2056" width="12.5546875" customWidth="1"/>
    <col min="2058" max="2058" width="12.6640625" bestFit="1" customWidth="1"/>
    <col min="2305" max="2305" width="4.5546875" customWidth="1"/>
    <col min="2308" max="2308" width="36.88671875" customWidth="1"/>
    <col min="2310" max="2310" width="12.88671875" customWidth="1"/>
    <col min="2311" max="2311" width="13.109375" customWidth="1"/>
    <col min="2312" max="2312" width="12.5546875" customWidth="1"/>
    <col min="2314" max="2314" width="12.6640625" bestFit="1" customWidth="1"/>
    <col min="2561" max="2561" width="4.5546875" customWidth="1"/>
    <col min="2564" max="2564" width="36.88671875" customWidth="1"/>
    <col min="2566" max="2566" width="12.88671875" customWidth="1"/>
    <col min="2567" max="2567" width="13.109375" customWidth="1"/>
    <col min="2568" max="2568" width="12.5546875" customWidth="1"/>
    <col min="2570" max="2570" width="12.6640625" bestFit="1" customWidth="1"/>
    <col min="2817" max="2817" width="4.5546875" customWidth="1"/>
    <col min="2820" max="2820" width="36.88671875" customWidth="1"/>
    <col min="2822" max="2822" width="12.88671875" customWidth="1"/>
    <col min="2823" max="2823" width="13.109375" customWidth="1"/>
    <col min="2824" max="2824" width="12.5546875" customWidth="1"/>
    <col min="2826" max="2826" width="12.6640625" bestFit="1" customWidth="1"/>
    <col min="3073" max="3073" width="4.5546875" customWidth="1"/>
    <col min="3076" max="3076" width="36.88671875" customWidth="1"/>
    <col min="3078" max="3078" width="12.88671875" customWidth="1"/>
    <col min="3079" max="3079" width="13.109375" customWidth="1"/>
    <col min="3080" max="3080" width="12.5546875" customWidth="1"/>
    <col min="3082" max="3082" width="12.6640625" bestFit="1" customWidth="1"/>
    <col min="3329" max="3329" width="4.5546875" customWidth="1"/>
    <col min="3332" max="3332" width="36.88671875" customWidth="1"/>
    <col min="3334" max="3334" width="12.88671875" customWidth="1"/>
    <col min="3335" max="3335" width="13.109375" customWidth="1"/>
    <col min="3336" max="3336" width="12.5546875" customWidth="1"/>
    <col min="3338" max="3338" width="12.6640625" bestFit="1" customWidth="1"/>
    <col min="3585" max="3585" width="4.5546875" customWidth="1"/>
    <col min="3588" max="3588" width="36.88671875" customWidth="1"/>
    <col min="3590" max="3590" width="12.88671875" customWidth="1"/>
    <col min="3591" max="3591" width="13.109375" customWidth="1"/>
    <col min="3592" max="3592" width="12.5546875" customWidth="1"/>
    <col min="3594" max="3594" width="12.6640625" bestFit="1" customWidth="1"/>
    <col min="3841" max="3841" width="4.5546875" customWidth="1"/>
    <col min="3844" max="3844" width="36.88671875" customWidth="1"/>
    <col min="3846" max="3846" width="12.88671875" customWidth="1"/>
    <col min="3847" max="3847" width="13.109375" customWidth="1"/>
    <col min="3848" max="3848" width="12.5546875" customWidth="1"/>
    <col min="3850" max="3850" width="12.6640625" bestFit="1" customWidth="1"/>
    <col min="4097" max="4097" width="4.5546875" customWidth="1"/>
    <col min="4100" max="4100" width="36.88671875" customWidth="1"/>
    <col min="4102" max="4102" width="12.88671875" customWidth="1"/>
    <col min="4103" max="4103" width="13.109375" customWidth="1"/>
    <col min="4104" max="4104" width="12.5546875" customWidth="1"/>
    <col min="4106" max="4106" width="12.6640625" bestFit="1" customWidth="1"/>
    <col min="4353" max="4353" width="4.5546875" customWidth="1"/>
    <col min="4356" max="4356" width="36.88671875" customWidth="1"/>
    <col min="4358" max="4358" width="12.88671875" customWidth="1"/>
    <col min="4359" max="4359" width="13.109375" customWidth="1"/>
    <col min="4360" max="4360" width="12.5546875" customWidth="1"/>
    <col min="4362" max="4362" width="12.6640625" bestFit="1" customWidth="1"/>
    <col min="4609" max="4609" width="4.5546875" customWidth="1"/>
    <col min="4612" max="4612" width="36.88671875" customWidth="1"/>
    <col min="4614" max="4614" width="12.88671875" customWidth="1"/>
    <col min="4615" max="4615" width="13.109375" customWidth="1"/>
    <col min="4616" max="4616" width="12.5546875" customWidth="1"/>
    <col min="4618" max="4618" width="12.6640625" bestFit="1" customWidth="1"/>
    <col min="4865" max="4865" width="4.5546875" customWidth="1"/>
    <col min="4868" max="4868" width="36.88671875" customWidth="1"/>
    <col min="4870" max="4870" width="12.88671875" customWidth="1"/>
    <col min="4871" max="4871" width="13.109375" customWidth="1"/>
    <col min="4872" max="4872" width="12.5546875" customWidth="1"/>
    <col min="4874" max="4874" width="12.6640625" bestFit="1" customWidth="1"/>
    <col min="5121" max="5121" width="4.5546875" customWidth="1"/>
    <col min="5124" max="5124" width="36.88671875" customWidth="1"/>
    <col min="5126" max="5126" width="12.88671875" customWidth="1"/>
    <col min="5127" max="5127" width="13.109375" customWidth="1"/>
    <col min="5128" max="5128" width="12.5546875" customWidth="1"/>
    <col min="5130" max="5130" width="12.6640625" bestFit="1" customWidth="1"/>
    <col min="5377" max="5377" width="4.5546875" customWidth="1"/>
    <col min="5380" max="5380" width="36.88671875" customWidth="1"/>
    <col min="5382" max="5382" width="12.88671875" customWidth="1"/>
    <col min="5383" max="5383" width="13.109375" customWidth="1"/>
    <col min="5384" max="5384" width="12.5546875" customWidth="1"/>
    <col min="5386" max="5386" width="12.6640625" bestFit="1" customWidth="1"/>
    <col min="5633" max="5633" width="4.5546875" customWidth="1"/>
    <col min="5636" max="5636" width="36.88671875" customWidth="1"/>
    <col min="5638" max="5638" width="12.88671875" customWidth="1"/>
    <col min="5639" max="5639" width="13.109375" customWidth="1"/>
    <col min="5640" max="5640" width="12.5546875" customWidth="1"/>
    <col min="5642" max="5642" width="12.6640625" bestFit="1" customWidth="1"/>
    <col min="5889" max="5889" width="4.5546875" customWidth="1"/>
    <col min="5892" max="5892" width="36.88671875" customWidth="1"/>
    <col min="5894" max="5894" width="12.88671875" customWidth="1"/>
    <col min="5895" max="5895" width="13.109375" customWidth="1"/>
    <col min="5896" max="5896" width="12.5546875" customWidth="1"/>
    <col min="5898" max="5898" width="12.6640625" bestFit="1" customWidth="1"/>
    <col min="6145" max="6145" width="4.5546875" customWidth="1"/>
    <col min="6148" max="6148" width="36.88671875" customWidth="1"/>
    <col min="6150" max="6150" width="12.88671875" customWidth="1"/>
    <col min="6151" max="6151" width="13.109375" customWidth="1"/>
    <col min="6152" max="6152" width="12.5546875" customWidth="1"/>
    <col min="6154" max="6154" width="12.6640625" bestFit="1" customWidth="1"/>
    <col min="6401" max="6401" width="4.5546875" customWidth="1"/>
    <col min="6404" max="6404" width="36.88671875" customWidth="1"/>
    <col min="6406" max="6406" width="12.88671875" customWidth="1"/>
    <col min="6407" max="6407" width="13.109375" customWidth="1"/>
    <col min="6408" max="6408" width="12.5546875" customWidth="1"/>
    <col min="6410" max="6410" width="12.6640625" bestFit="1" customWidth="1"/>
    <col min="6657" max="6657" width="4.5546875" customWidth="1"/>
    <col min="6660" max="6660" width="36.88671875" customWidth="1"/>
    <col min="6662" max="6662" width="12.88671875" customWidth="1"/>
    <col min="6663" max="6663" width="13.109375" customWidth="1"/>
    <col min="6664" max="6664" width="12.5546875" customWidth="1"/>
    <col min="6666" max="6666" width="12.6640625" bestFit="1" customWidth="1"/>
    <col min="6913" max="6913" width="4.5546875" customWidth="1"/>
    <col min="6916" max="6916" width="36.88671875" customWidth="1"/>
    <col min="6918" max="6918" width="12.88671875" customWidth="1"/>
    <col min="6919" max="6919" width="13.109375" customWidth="1"/>
    <col min="6920" max="6920" width="12.5546875" customWidth="1"/>
    <col min="6922" max="6922" width="12.6640625" bestFit="1" customWidth="1"/>
    <col min="7169" max="7169" width="4.5546875" customWidth="1"/>
    <col min="7172" max="7172" width="36.88671875" customWidth="1"/>
    <col min="7174" max="7174" width="12.88671875" customWidth="1"/>
    <col min="7175" max="7175" width="13.109375" customWidth="1"/>
    <col min="7176" max="7176" width="12.5546875" customWidth="1"/>
    <col min="7178" max="7178" width="12.6640625" bestFit="1" customWidth="1"/>
    <col min="7425" max="7425" width="4.5546875" customWidth="1"/>
    <col min="7428" max="7428" width="36.88671875" customWidth="1"/>
    <col min="7430" max="7430" width="12.88671875" customWidth="1"/>
    <col min="7431" max="7431" width="13.109375" customWidth="1"/>
    <col min="7432" max="7432" width="12.5546875" customWidth="1"/>
    <col min="7434" max="7434" width="12.6640625" bestFit="1" customWidth="1"/>
    <col min="7681" max="7681" width="4.5546875" customWidth="1"/>
    <col min="7684" max="7684" width="36.88671875" customWidth="1"/>
    <col min="7686" max="7686" width="12.88671875" customWidth="1"/>
    <col min="7687" max="7687" width="13.109375" customWidth="1"/>
    <col min="7688" max="7688" width="12.5546875" customWidth="1"/>
    <col min="7690" max="7690" width="12.6640625" bestFit="1" customWidth="1"/>
    <col min="7937" max="7937" width="4.5546875" customWidth="1"/>
    <col min="7940" max="7940" width="36.88671875" customWidth="1"/>
    <col min="7942" max="7942" width="12.88671875" customWidth="1"/>
    <col min="7943" max="7943" width="13.109375" customWidth="1"/>
    <col min="7944" max="7944" width="12.5546875" customWidth="1"/>
    <col min="7946" max="7946" width="12.6640625" bestFit="1" customWidth="1"/>
    <col min="8193" max="8193" width="4.5546875" customWidth="1"/>
    <col min="8196" max="8196" width="36.88671875" customWidth="1"/>
    <col min="8198" max="8198" width="12.88671875" customWidth="1"/>
    <col min="8199" max="8199" width="13.109375" customWidth="1"/>
    <col min="8200" max="8200" width="12.5546875" customWidth="1"/>
    <col min="8202" max="8202" width="12.6640625" bestFit="1" customWidth="1"/>
    <col min="8449" max="8449" width="4.5546875" customWidth="1"/>
    <col min="8452" max="8452" width="36.88671875" customWidth="1"/>
    <col min="8454" max="8454" width="12.88671875" customWidth="1"/>
    <col min="8455" max="8455" width="13.109375" customWidth="1"/>
    <col min="8456" max="8456" width="12.5546875" customWidth="1"/>
    <col min="8458" max="8458" width="12.6640625" bestFit="1" customWidth="1"/>
    <col min="8705" max="8705" width="4.5546875" customWidth="1"/>
    <col min="8708" max="8708" width="36.88671875" customWidth="1"/>
    <col min="8710" max="8710" width="12.88671875" customWidth="1"/>
    <col min="8711" max="8711" width="13.109375" customWidth="1"/>
    <col min="8712" max="8712" width="12.5546875" customWidth="1"/>
    <col min="8714" max="8714" width="12.6640625" bestFit="1" customWidth="1"/>
    <col min="8961" max="8961" width="4.5546875" customWidth="1"/>
    <col min="8964" max="8964" width="36.88671875" customWidth="1"/>
    <col min="8966" max="8966" width="12.88671875" customWidth="1"/>
    <col min="8967" max="8967" width="13.109375" customWidth="1"/>
    <col min="8968" max="8968" width="12.5546875" customWidth="1"/>
    <col min="8970" max="8970" width="12.6640625" bestFit="1" customWidth="1"/>
    <col min="9217" max="9217" width="4.5546875" customWidth="1"/>
    <col min="9220" max="9220" width="36.88671875" customWidth="1"/>
    <col min="9222" max="9222" width="12.88671875" customWidth="1"/>
    <col min="9223" max="9223" width="13.109375" customWidth="1"/>
    <col min="9224" max="9224" width="12.5546875" customWidth="1"/>
    <col min="9226" max="9226" width="12.6640625" bestFit="1" customWidth="1"/>
    <col min="9473" max="9473" width="4.5546875" customWidth="1"/>
    <col min="9476" max="9476" width="36.88671875" customWidth="1"/>
    <col min="9478" max="9478" width="12.88671875" customWidth="1"/>
    <col min="9479" max="9479" width="13.109375" customWidth="1"/>
    <col min="9480" max="9480" width="12.5546875" customWidth="1"/>
    <col min="9482" max="9482" width="12.6640625" bestFit="1" customWidth="1"/>
    <col min="9729" max="9729" width="4.5546875" customWidth="1"/>
    <col min="9732" max="9732" width="36.88671875" customWidth="1"/>
    <col min="9734" max="9734" width="12.88671875" customWidth="1"/>
    <col min="9735" max="9735" width="13.109375" customWidth="1"/>
    <col min="9736" max="9736" width="12.5546875" customWidth="1"/>
    <col min="9738" max="9738" width="12.6640625" bestFit="1" customWidth="1"/>
    <col min="9985" max="9985" width="4.5546875" customWidth="1"/>
    <col min="9988" max="9988" width="36.88671875" customWidth="1"/>
    <col min="9990" max="9990" width="12.88671875" customWidth="1"/>
    <col min="9991" max="9991" width="13.109375" customWidth="1"/>
    <col min="9992" max="9992" width="12.5546875" customWidth="1"/>
    <col min="9994" max="9994" width="12.6640625" bestFit="1" customWidth="1"/>
    <col min="10241" max="10241" width="4.5546875" customWidth="1"/>
    <col min="10244" max="10244" width="36.88671875" customWidth="1"/>
    <col min="10246" max="10246" width="12.88671875" customWidth="1"/>
    <col min="10247" max="10247" width="13.109375" customWidth="1"/>
    <col min="10248" max="10248" width="12.5546875" customWidth="1"/>
    <col min="10250" max="10250" width="12.6640625" bestFit="1" customWidth="1"/>
    <col min="10497" max="10497" width="4.5546875" customWidth="1"/>
    <col min="10500" max="10500" width="36.88671875" customWidth="1"/>
    <col min="10502" max="10502" width="12.88671875" customWidth="1"/>
    <col min="10503" max="10503" width="13.109375" customWidth="1"/>
    <col min="10504" max="10504" width="12.5546875" customWidth="1"/>
    <col min="10506" max="10506" width="12.6640625" bestFit="1" customWidth="1"/>
    <col min="10753" max="10753" width="4.5546875" customWidth="1"/>
    <col min="10756" max="10756" width="36.88671875" customWidth="1"/>
    <col min="10758" max="10758" width="12.88671875" customWidth="1"/>
    <col min="10759" max="10759" width="13.109375" customWidth="1"/>
    <col min="10760" max="10760" width="12.5546875" customWidth="1"/>
    <col min="10762" max="10762" width="12.6640625" bestFit="1" customWidth="1"/>
    <col min="11009" max="11009" width="4.5546875" customWidth="1"/>
    <col min="11012" max="11012" width="36.88671875" customWidth="1"/>
    <col min="11014" max="11014" width="12.88671875" customWidth="1"/>
    <col min="11015" max="11015" width="13.109375" customWidth="1"/>
    <col min="11016" max="11016" width="12.5546875" customWidth="1"/>
    <col min="11018" max="11018" width="12.6640625" bestFit="1" customWidth="1"/>
    <col min="11265" max="11265" width="4.5546875" customWidth="1"/>
    <col min="11268" max="11268" width="36.88671875" customWidth="1"/>
    <col min="11270" max="11270" width="12.88671875" customWidth="1"/>
    <col min="11271" max="11271" width="13.109375" customWidth="1"/>
    <col min="11272" max="11272" width="12.5546875" customWidth="1"/>
    <col min="11274" max="11274" width="12.6640625" bestFit="1" customWidth="1"/>
    <col min="11521" max="11521" width="4.5546875" customWidth="1"/>
    <col min="11524" max="11524" width="36.88671875" customWidth="1"/>
    <col min="11526" max="11526" width="12.88671875" customWidth="1"/>
    <col min="11527" max="11527" width="13.109375" customWidth="1"/>
    <col min="11528" max="11528" width="12.5546875" customWidth="1"/>
    <col min="11530" max="11530" width="12.6640625" bestFit="1" customWidth="1"/>
    <col min="11777" max="11777" width="4.5546875" customWidth="1"/>
    <col min="11780" max="11780" width="36.88671875" customWidth="1"/>
    <col min="11782" max="11782" width="12.88671875" customWidth="1"/>
    <col min="11783" max="11783" width="13.109375" customWidth="1"/>
    <col min="11784" max="11784" width="12.5546875" customWidth="1"/>
    <col min="11786" max="11786" width="12.6640625" bestFit="1" customWidth="1"/>
    <col min="12033" max="12033" width="4.5546875" customWidth="1"/>
    <col min="12036" max="12036" width="36.88671875" customWidth="1"/>
    <col min="12038" max="12038" width="12.88671875" customWidth="1"/>
    <col min="12039" max="12039" width="13.109375" customWidth="1"/>
    <col min="12040" max="12040" width="12.5546875" customWidth="1"/>
    <col min="12042" max="12042" width="12.6640625" bestFit="1" customWidth="1"/>
    <col min="12289" max="12289" width="4.5546875" customWidth="1"/>
    <col min="12292" max="12292" width="36.88671875" customWidth="1"/>
    <col min="12294" max="12294" width="12.88671875" customWidth="1"/>
    <col min="12295" max="12295" width="13.109375" customWidth="1"/>
    <col min="12296" max="12296" width="12.5546875" customWidth="1"/>
    <col min="12298" max="12298" width="12.6640625" bestFit="1" customWidth="1"/>
    <col min="12545" max="12545" width="4.5546875" customWidth="1"/>
    <col min="12548" max="12548" width="36.88671875" customWidth="1"/>
    <col min="12550" max="12550" width="12.88671875" customWidth="1"/>
    <col min="12551" max="12551" width="13.109375" customWidth="1"/>
    <col min="12552" max="12552" width="12.5546875" customWidth="1"/>
    <col min="12554" max="12554" width="12.6640625" bestFit="1" customWidth="1"/>
    <col min="12801" max="12801" width="4.5546875" customWidth="1"/>
    <col min="12804" max="12804" width="36.88671875" customWidth="1"/>
    <col min="12806" max="12806" width="12.88671875" customWidth="1"/>
    <col min="12807" max="12807" width="13.109375" customWidth="1"/>
    <col min="12808" max="12808" width="12.5546875" customWidth="1"/>
    <col min="12810" max="12810" width="12.6640625" bestFit="1" customWidth="1"/>
    <col min="13057" max="13057" width="4.5546875" customWidth="1"/>
    <col min="13060" max="13060" width="36.88671875" customWidth="1"/>
    <col min="13062" max="13062" width="12.88671875" customWidth="1"/>
    <col min="13063" max="13063" width="13.109375" customWidth="1"/>
    <col min="13064" max="13064" width="12.5546875" customWidth="1"/>
    <col min="13066" max="13066" width="12.6640625" bestFit="1" customWidth="1"/>
    <col min="13313" max="13313" width="4.5546875" customWidth="1"/>
    <col min="13316" max="13316" width="36.88671875" customWidth="1"/>
    <col min="13318" max="13318" width="12.88671875" customWidth="1"/>
    <col min="13319" max="13319" width="13.109375" customWidth="1"/>
    <col min="13320" max="13320" width="12.5546875" customWidth="1"/>
    <col min="13322" max="13322" width="12.6640625" bestFit="1" customWidth="1"/>
    <col min="13569" max="13569" width="4.5546875" customWidth="1"/>
    <col min="13572" max="13572" width="36.88671875" customWidth="1"/>
    <col min="13574" max="13574" width="12.88671875" customWidth="1"/>
    <col min="13575" max="13575" width="13.109375" customWidth="1"/>
    <col min="13576" max="13576" width="12.5546875" customWidth="1"/>
    <col min="13578" max="13578" width="12.6640625" bestFit="1" customWidth="1"/>
    <col min="13825" max="13825" width="4.5546875" customWidth="1"/>
    <col min="13828" max="13828" width="36.88671875" customWidth="1"/>
    <col min="13830" max="13830" width="12.88671875" customWidth="1"/>
    <col min="13831" max="13831" width="13.109375" customWidth="1"/>
    <col min="13832" max="13832" width="12.5546875" customWidth="1"/>
    <col min="13834" max="13834" width="12.6640625" bestFit="1" customWidth="1"/>
    <col min="14081" max="14081" width="4.5546875" customWidth="1"/>
    <col min="14084" max="14084" width="36.88671875" customWidth="1"/>
    <col min="14086" max="14086" width="12.88671875" customWidth="1"/>
    <col min="14087" max="14087" width="13.109375" customWidth="1"/>
    <col min="14088" max="14088" width="12.5546875" customWidth="1"/>
    <col min="14090" max="14090" width="12.6640625" bestFit="1" customWidth="1"/>
    <col min="14337" max="14337" width="4.5546875" customWidth="1"/>
    <col min="14340" max="14340" width="36.88671875" customWidth="1"/>
    <col min="14342" max="14342" width="12.88671875" customWidth="1"/>
    <col min="14343" max="14343" width="13.109375" customWidth="1"/>
    <col min="14344" max="14344" width="12.5546875" customWidth="1"/>
    <col min="14346" max="14346" width="12.6640625" bestFit="1" customWidth="1"/>
    <col min="14593" max="14593" width="4.5546875" customWidth="1"/>
    <col min="14596" max="14596" width="36.88671875" customWidth="1"/>
    <col min="14598" max="14598" width="12.88671875" customWidth="1"/>
    <col min="14599" max="14599" width="13.109375" customWidth="1"/>
    <col min="14600" max="14600" width="12.5546875" customWidth="1"/>
    <col min="14602" max="14602" width="12.6640625" bestFit="1" customWidth="1"/>
    <col min="14849" max="14849" width="4.5546875" customWidth="1"/>
    <col min="14852" max="14852" width="36.88671875" customWidth="1"/>
    <col min="14854" max="14854" width="12.88671875" customWidth="1"/>
    <col min="14855" max="14855" width="13.109375" customWidth="1"/>
    <col min="14856" max="14856" width="12.5546875" customWidth="1"/>
    <col min="14858" max="14858" width="12.6640625" bestFit="1" customWidth="1"/>
    <col min="15105" max="15105" width="4.5546875" customWidth="1"/>
    <col min="15108" max="15108" width="36.88671875" customWidth="1"/>
    <col min="15110" max="15110" width="12.88671875" customWidth="1"/>
    <col min="15111" max="15111" width="13.109375" customWidth="1"/>
    <col min="15112" max="15112" width="12.5546875" customWidth="1"/>
    <col min="15114" max="15114" width="12.6640625" bestFit="1" customWidth="1"/>
    <col min="15361" max="15361" width="4.5546875" customWidth="1"/>
    <col min="15364" max="15364" width="36.88671875" customWidth="1"/>
    <col min="15366" max="15366" width="12.88671875" customWidth="1"/>
    <col min="15367" max="15367" width="13.109375" customWidth="1"/>
    <col min="15368" max="15368" width="12.5546875" customWidth="1"/>
    <col min="15370" max="15370" width="12.6640625" bestFit="1" customWidth="1"/>
    <col min="15617" max="15617" width="4.5546875" customWidth="1"/>
    <col min="15620" max="15620" width="36.88671875" customWidth="1"/>
    <col min="15622" max="15622" width="12.88671875" customWidth="1"/>
    <col min="15623" max="15623" width="13.109375" customWidth="1"/>
    <col min="15624" max="15624" width="12.5546875" customWidth="1"/>
    <col min="15626" max="15626" width="12.6640625" bestFit="1" customWidth="1"/>
    <col min="15873" max="15873" width="4.5546875" customWidth="1"/>
    <col min="15876" max="15876" width="36.88671875" customWidth="1"/>
    <col min="15878" max="15878" width="12.88671875" customWidth="1"/>
    <col min="15879" max="15879" width="13.109375" customWidth="1"/>
    <col min="15880" max="15880" width="12.5546875" customWidth="1"/>
    <col min="15882" max="15882" width="12.6640625" bestFit="1" customWidth="1"/>
    <col min="16129" max="16129" width="4.5546875" customWidth="1"/>
    <col min="16132" max="16132" width="36.88671875" customWidth="1"/>
    <col min="16134" max="16134" width="12.88671875" customWidth="1"/>
    <col min="16135" max="16135" width="13.109375" customWidth="1"/>
    <col min="16136" max="16136" width="12.5546875" customWidth="1"/>
    <col min="16138" max="16138" width="12.6640625" bestFit="1" customWidth="1"/>
  </cols>
  <sheetData>
    <row r="2" spans="1:11" ht="15.6" x14ac:dyDescent="0.3">
      <c r="B2" s="25"/>
      <c r="C2" s="16"/>
      <c r="E2" s="25"/>
      <c r="F2" s="25"/>
      <c r="G2" s="26"/>
      <c r="H2" s="101" t="s">
        <v>115</v>
      </c>
      <c r="I2" s="101"/>
    </row>
    <row r="3" spans="1:11" ht="37.5" customHeight="1" x14ac:dyDescent="0.3">
      <c r="B3" s="165" t="s">
        <v>126</v>
      </c>
      <c r="C3" s="166"/>
      <c r="D3" s="166"/>
      <c r="E3" s="166"/>
      <c r="F3" s="166"/>
      <c r="G3" s="166"/>
      <c r="H3" s="166"/>
    </row>
    <row r="4" spans="1:11" ht="15" thickBot="1" x14ac:dyDescent="0.35">
      <c r="B4" s="26"/>
      <c r="C4" s="26"/>
      <c r="D4" s="26"/>
      <c r="E4" s="26"/>
      <c r="F4" s="26"/>
      <c r="G4" s="26"/>
      <c r="H4" s="27"/>
    </row>
    <row r="5" spans="1:11" ht="15" thickBot="1" x14ac:dyDescent="0.35">
      <c r="A5" s="167" t="s">
        <v>53</v>
      </c>
      <c r="B5" s="169" t="s">
        <v>54</v>
      </c>
      <c r="C5" s="170"/>
      <c r="D5" s="171"/>
      <c r="E5" s="175" t="s">
        <v>55</v>
      </c>
      <c r="F5" s="177">
        <v>2020</v>
      </c>
      <c r="G5" s="177">
        <v>2021</v>
      </c>
      <c r="H5" s="160">
        <v>2022</v>
      </c>
      <c r="I5" s="160">
        <v>2023</v>
      </c>
    </row>
    <row r="6" spans="1:11" ht="15.6" thickTop="1" thickBot="1" x14ac:dyDescent="0.35">
      <c r="A6" s="168"/>
      <c r="B6" s="172"/>
      <c r="C6" s="173"/>
      <c r="D6" s="174"/>
      <c r="E6" s="176"/>
      <c r="F6" s="178" t="s">
        <v>45</v>
      </c>
      <c r="G6" s="178"/>
      <c r="H6" s="161"/>
      <c r="I6" s="161"/>
    </row>
    <row r="7" spans="1:11" ht="15" thickBot="1" x14ac:dyDescent="0.35">
      <c r="A7" s="28">
        <v>1</v>
      </c>
      <c r="B7" s="162" t="s">
        <v>56</v>
      </c>
      <c r="C7" s="179"/>
      <c r="D7" s="180"/>
      <c r="E7" s="29" t="s">
        <v>57</v>
      </c>
      <c r="F7" s="30"/>
      <c r="G7" s="31"/>
      <c r="H7" s="32"/>
      <c r="I7" s="32"/>
      <c r="J7" s="15"/>
    </row>
    <row r="8" spans="1:11" ht="15" thickBot="1" x14ac:dyDescent="0.35">
      <c r="A8" s="33">
        <v>2</v>
      </c>
      <c r="B8" s="181" t="s">
        <v>58</v>
      </c>
      <c r="C8" s="182"/>
      <c r="D8" s="183"/>
      <c r="E8" s="29" t="s">
        <v>59</v>
      </c>
      <c r="F8" s="34"/>
      <c r="G8" s="34"/>
      <c r="H8" s="34"/>
      <c r="I8" s="34"/>
      <c r="J8" s="15"/>
    </row>
    <row r="9" spans="1:11" ht="15" thickBot="1" x14ac:dyDescent="0.35">
      <c r="A9" s="35">
        <v>3</v>
      </c>
      <c r="B9" s="184" t="s">
        <v>60</v>
      </c>
      <c r="C9" s="185"/>
      <c r="D9" s="186"/>
      <c r="E9" s="36" t="s">
        <v>61</v>
      </c>
      <c r="F9" s="37"/>
      <c r="G9" s="37"/>
      <c r="H9" s="37"/>
      <c r="I9" s="37"/>
    </row>
    <row r="10" spans="1:11" ht="15" thickBot="1" x14ac:dyDescent="0.35">
      <c r="A10" s="35">
        <v>4</v>
      </c>
      <c r="B10" s="162" t="s">
        <v>62</v>
      </c>
      <c r="C10" s="163"/>
      <c r="D10" s="164"/>
      <c r="E10" s="29" t="s">
        <v>63</v>
      </c>
      <c r="F10" s="32"/>
      <c r="G10" s="32"/>
      <c r="H10" s="32"/>
      <c r="I10" s="32"/>
    </row>
    <row r="11" spans="1:11" ht="15" thickBot="1" x14ac:dyDescent="0.35">
      <c r="A11" s="35">
        <v>5</v>
      </c>
      <c r="B11" s="162" t="s">
        <v>64</v>
      </c>
      <c r="C11" s="179"/>
      <c r="D11" s="180"/>
      <c r="E11" s="38" t="s">
        <v>65</v>
      </c>
      <c r="F11" s="32"/>
      <c r="G11" s="32"/>
      <c r="H11" s="32"/>
      <c r="I11" s="32"/>
    </row>
    <row r="12" spans="1:11" ht="15" thickBot="1" x14ac:dyDescent="0.35">
      <c r="A12" s="35">
        <v>6</v>
      </c>
      <c r="B12" s="162" t="s">
        <v>66</v>
      </c>
      <c r="C12" s="163"/>
      <c r="D12" s="164"/>
      <c r="E12" s="29" t="s">
        <v>67</v>
      </c>
      <c r="F12" s="32"/>
      <c r="G12" s="32"/>
      <c r="H12" s="32"/>
      <c r="I12" s="34"/>
      <c r="J12" s="15"/>
    </row>
    <row r="13" spans="1:11" ht="15" thickBot="1" x14ac:dyDescent="0.35">
      <c r="A13" s="35">
        <v>7</v>
      </c>
      <c r="B13" s="189" t="s">
        <v>68</v>
      </c>
      <c r="C13" s="190"/>
      <c r="D13" s="191"/>
      <c r="E13" s="39" t="s">
        <v>69</v>
      </c>
      <c r="F13" s="32"/>
      <c r="G13" s="32"/>
      <c r="H13" s="32"/>
      <c r="I13" s="37"/>
    </row>
    <row r="14" spans="1:11" ht="26.25" customHeight="1" thickBot="1" x14ac:dyDescent="0.35">
      <c r="A14" s="35">
        <v>8</v>
      </c>
      <c r="B14" s="192" t="s">
        <v>127</v>
      </c>
      <c r="C14" s="193"/>
      <c r="D14" s="194"/>
      <c r="E14" s="40" t="s">
        <v>70</v>
      </c>
      <c r="F14" s="41"/>
      <c r="G14" s="41"/>
      <c r="H14" s="41"/>
      <c r="I14" s="32"/>
    </row>
    <row r="15" spans="1:11" ht="16.5" customHeight="1" thickBot="1" x14ac:dyDescent="0.35">
      <c r="A15" s="28">
        <v>9</v>
      </c>
      <c r="B15" s="195" t="s">
        <v>71</v>
      </c>
      <c r="C15" s="196"/>
      <c r="D15" s="197"/>
      <c r="E15" s="38" t="s">
        <v>72</v>
      </c>
      <c r="F15" s="42"/>
      <c r="G15" s="43"/>
      <c r="H15" s="44"/>
      <c r="I15" s="32"/>
    </row>
    <row r="16" spans="1:11" ht="13.5" customHeight="1" thickBot="1" x14ac:dyDescent="0.35">
      <c r="A16" s="33">
        <v>13</v>
      </c>
      <c r="B16" s="198" t="s">
        <v>73</v>
      </c>
      <c r="C16" s="199"/>
      <c r="D16" s="200"/>
      <c r="E16" s="45" t="s">
        <v>74</v>
      </c>
      <c r="F16" s="46"/>
      <c r="G16" s="47"/>
      <c r="H16" s="48"/>
      <c r="I16" s="34"/>
      <c r="K16" s="2"/>
    </row>
    <row r="17" spans="1:14" ht="14.25" customHeight="1" thickBot="1" x14ac:dyDescent="0.35">
      <c r="A17" s="35">
        <v>14</v>
      </c>
      <c r="B17" s="201" t="s">
        <v>75</v>
      </c>
      <c r="C17" s="202"/>
      <c r="D17" s="203"/>
      <c r="E17" s="29" t="s">
        <v>76</v>
      </c>
      <c r="F17" s="32"/>
      <c r="G17" s="49"/>
      <c r="H17" s="34"/>
      <c r="I17" s="37"/>
    </row>
    <row r="18" spans="1:14" ht="15" thickBot="1" x14ac:dyDescent="0.35">
      <c r="A18" s="28">
        <v>15</v>
      </c>
      <c r="B18" s="204" t="s">
        <v>77</v>
      </c>
      <c r="C18" s="205"/>
      <c r="D18" s="206"/>
      <c r="E18" s="50" t="s">
        <v>78</v>
      </c>
      <c r="F18" s="51">
        <f>F16-F17</f>
        <v>0</v>
      </c>
      <c r="G18" s="52">
        <f>SUM(G16-G17)</f>
        <v>0</v>
      </c>
      <c r="H18" s="53">
        <f>SUM(H16-H17)</f>
        <v>0</v>
      </c>
      <c r="I18" s="53">
        <f>SUM(I16-I17)</f>
        <v>0</v>
      </c>
    </row>
    <row r="19" spans="1:14" x14ac:dyDescent="0.3">
      <c r="B19" s="25"/>
      <c r="C19" s="25"/>
      <c r="D19" s="25"/>
      <c r="E19" s="25"/>
      <c r="F19" s="25"/>
      <c r="G19" s="54"/>
      <c r="H19" s="25"/>
    </row>
    <row r="20" spans="1:14" ht="15.6" x14ac:dyDescent="0.3">
      <c r="D20" s="187"/>
      <c r="E20" s="188"/>
      <c r="F20" s="188"/>
      <c r="G20" s="188"/>
      <c r="H20" s="188"/>
    </row>
    <row r="21" spans="1:14" x14ac:dyDescent="0.3">
      <c r="J21" s="55"/>
    </row>
    <row r="22" spans="1:14" x14ac:dyDescent="0.3">
      <c r="F22" s="15"/>
      <c r="N22" t="s">
        <v>79</v>
      </c>
    </row>
  </sheetData>
  <mergeCells count="22">
    <mergeCell ref="D20:H20"/>
    <mergeCell ref="B13:D13"/>
    <mergeCell ref="B14:D14"/>
    <mergeCell ref="B15:D15"/>
    <mergeCell ref="B16:D16"/>
    <mergeCell ref="B17:D17"/>
    <mergeCell ref="B18:D18"/>
    <mergeCell ref="I5:I6"/>
    <mergeCell ref="H2:I2"/>
    <mergeCell ref="B12:D12"/>
    <mergeCell ref="B3:H3"/>
    <mergeCell ref="A5:A6"/>
    <mergeCell ref="B5:D6"/>
    <mergeCell ref="E5:E6"/>
    <mergeCell ref="F5:F6"/>
    <mergeCell ref="G5:G6"/>
    <mergeCell ref="H5:H6"/>
    <mergeCell ref="B7:D7"/>
    <mergeCell ref="B8:D8"/>
    <mergeCell ref="B9:D9"/>
    <mergeCell ref="B10:D10"/>
    <mergeCell ref="B11:D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32"/>
  <sheetViews>
    <sheetView topLeftCell="A4" workbookViewId="0">
      <selection activeCell="S26" sqref="S26"/>
    </sheetView>
  </sheetViews>
  <sheetFormatPr defaultRowHeight="14.4" x14ac:dyDescent="0.3"/>
  <cols>
    <col min="1" max="1" width="4.44140625" customWidth="1"/>
    <col min="2" max="2" width="2" customWidth="1"/>
    <col min="3" max="3" width="35.88671875" customWidth="1"/>
    <col min="5" max="5" width="9.88671875" customWidth="1"/>
    <col min="6" max="7" width="10.44140625" customWidth="1"/>
  </cols>
  <sheetData>
    <row r="2" spans="1:11" x14ac:dyDescent="0.3">
      <c r="J2" s="101" t="s">
        <v>116</v>
      </c>
      <c r="K2" s="101"/>
    </row>
    <row r="4" spans="1:11" ht="15.6" x14ac:dyDescent="0.3">
      <c r="A4" s="3"/>
      <c r="B4" s="208" t="s">
        <v>28</v>
      </c>
      <c r="C4" s="209"/>
      <c r="D4" s="209"/>
      <c r="E4" s="209"/>
      <c r="F4" s="209"/>
      <c r="G4" s="209"/>
      <c r="H4" s="209"/>
      <c r="I4" s="209"/>
      <c r="J4" s="209"/>
      <c r="K4" s="210"/>
    </row>
    <row r="5" spans="1:11" ht="9" customHeight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3">
      <c r="A6" s="3"/>
      <c r="B6" s="4"/>
      <c r="C6" s="5"/>
      <c r="D6" s="207">
        <v>2020</v>
      </c>
      <c r="E6" s="207"/>
      <c r="F6" s="207"/>
      <c r="G6" s="207"/>
      <c r="H6" s="92">
        <v>2020</v>
      </c>
      <c r="I6" s="92">
        <v>2021</v>
      </c>
      <c r="J6" s="92">
        <v>2022</v>
      </c>
      <c r="K6" s="92">
        <v>2023</v>
      </c>
    </row>
    <row r="7" spans="1:11" ht="33.75" customHeight="1" x14ac:dyDescent="0.3">
      <c r="A7" s="3"/>
      <c r="B7" s="4"/>
      <c r="C7" s="57" t="s">
        <v>17</v>
      </c>
      <c r="D7" s="93" t="s">
        <v>0</v>
      </c>
      <c r="E7" s="93" t="s">
        <v>1</v>
      </c>
      <c r="F7" s="93" t="s">
        <v>2</v>
      </c>
      <c r="G7" s="93" t="s">
        <v>3</v>
      </c>
      <c r="H7" s="93" t="s">
        <v>4</v>
      </c>
      <c r="I7" s="93" t="s">
        <v>4</v>
      </c>
      <c r="J7" s="93" t="s">
        <v>4</v>
      </c>
      <c r="K7" s="93" t="s">
        <v>4</v>
      </c>
    </row>
    <row r="8" spans="1:11" x14ac:dyDescent="0.3">
      <c r="A8" s="3"/>
      <c r="B8" s="6">
        <v>1</v>
      </c>
      <c r="C8" s="4" t="s">
        <v>18</v>
      </c>
      <c r="D8" s="58">
        <f>D9+D10+D11+D12</f>
        <v>0</v>
      </c>
      <c r="E8" s="58">
        <f t="shared" ref="E8:G8" si="0">E9+E10+E11+E12</f>
        <v>0</v>
      </c>
      <c r="F8" s="58">
        <f t="shared" si="0"/>
        <v>0</v>
      </c>
      <c r="G8" s="58">
        <f t="shared" si="0"/>
        <v>0</v>
      </c>
      <c r="H8" s="58">
        <f>D8+E8+F8+G8</f>
        <v>0</v>
      </c>
      <c r="I8" s="6"/>
      <c r="J8" s="6"/>
      <c r="K8" s="6"/>
    </row>
    <row r="9" spans="1:11" ht="15.6" x14ac:dyDescent="0.3">
      <c r="A9" s="3"/>
      <c r="B9" s="6"/>
      <c r="C9" s="14" t="s">
        <v>41</v>
      </c>
      <c r="D9" s="58"/>
      <c r="E9" s="58"/>
      <c r="F9" s="58"/>
      <c r="G9" s="58"/>
      <c r="H9" s="58"/>
      <c r="I9" s="6"/>
      <c r="J9" s="6"/>
      <c r="K9" s="6"/>
    </row>
    <row r="10" spans="1:11" ht="15.6" x14ac:dyDescent="0.3">
      <c r="A10" s="3"/>
      <c r="B10" s="6"/>
      <c r="C10" s="14" t="s">
        <v>42</v>
      </c>
      <c r="D10" s="58"/>
      <c r="E10" s="58"/>
      <c r="F10" s="58"/>
      <c r="G10" s="58"/>
      <c r="H10" s="58"/>
      <c r="I10" s="6"/>
      <c r="J10" s="6"/>
      <c r="K10" s="6"/>
    </row>
    <row r="11" spans="1:11" ht="15.6" x14ac:dyDescent="0.3">
      <c r="A11" s="3"/>
      <c r="B11" s="6"/>
      <c r="C11" s="14" t="s">
        <v>43</v>
      </c>
      <c r="D11" s="58"/>
      <c r="E11" s="58"/>
      <c r="F11" s="58"/>
      <c r="G11" s="58"/>
      <c r="H11" s="58"/>
      <c r="I11" s="6"/>
      <c r="J11" s="6"/>
      <c r="K11" s="6"/>
    </row>
    <row r="12" spans="1:11" x14ac:dyDescent="0.3">
      <c r="A12" s="3"/>
      <c r="B12" s="6"/>
      <c r="C12" s="4" t="s">
        <v>27</v>
      </c>
      <c r="D12" s="58"/>
      <c r="E12" s="58"/>
      <c r="F12" s="58"/>
      <c r="G12" s="58"/>
      <c r="H12" s="58"/>
      <c r="I12" s="6"/>
      <c r="J12" s="6"/>
      <c r="K12" s="6"/>
    </row>
    <row r="13" spans="1:11" ht="28.2" x14ac:dyDescent="0.3">
      <c r="A13" s="3"/>
      <c r="B13" s="7">
        <v>2</v>
      </c>
      <c r="C13" s="8" t="s">
        <v>19</v>
      </c>
      <c r="D13" s="58">
        <f>D14+D15+D16+D17+D18</f>
        <v>0</v>
      </c>
      <c r="E13" s="58">
        <f>E14+E15+E16+E17+E18</f>
        <v>0</v>
      </c>
      <c r="F13" s="58">
        <f>F14+F15+F16+F17+F18</f>
        <v>0</v>
      </c>
      <c r="G13" s="58">
        <f>G14+G15+G16+G17+G18</f>
        <v>0</v>
      </c>
      <c r="H13" s="58">
        <f>D13+E13+F13+G13</f>
        <v>0</v>
      </c>
      <c r="I13" s="6"/>
      <c r="J13" s="6"/>
      <c r="K13" s="6"/>
    </row>
    <row r="14" spans="1:11" ht="15.6" x14ac:dyDescent="0.3">
      <c r="A14" s="3"/>
      <c r="B14" s="7"/>
      <c r="C14" s="14" t="s">
        <v>36</v>
      </c>
      <c r="D14" s="58"/>
      <c r="E14" s="58"/>
      <c r="F14" s="58"/>
      <c r="G14" s="58"/>
      <c r="H14" s="58"/>
      <c r="I14" s="6"/>
      <c r="J14" s="6"/>
      <c r="K14" s="6"/>
    </row>
    <row r="15" spans="1:11" ht="15.6" x14ac:dyDescent="0.3">
      <c r="A15" s="3"/>
      <c r="B15" s="7"/>
      <c r="C15" s="14" t="s">
        <v>37</v>
      </c>
      <c r="D15" s="58"/>
      <c r="E15" s="58"/>
      <c r="F15" s="58"/>
      <c r="G15" s="58"/>
      <c r="H15" s="58"/>
      <c r="I15" s="6"/>
      <c r="J15" s="6"/>
      <c r="K15" s="6"/>
    </row>
    <row r="16" spans="1:11" ht="15.6" x14ac:dyDescent="0.3">
      <c r="A16" s="3"/>
      <c r="B16" s="7"/>
      <c r="C16" s="14" t="s">
        <v>40</v>
      </c>
      <c r="D16" s="58"/>
      <c r="E16" s="58"/>
      <c r="F16" s="58"/>
      <c r="G16" s="58"/>
      <c r="H16" s="58"/>
      <c r="I16" s="6"/>
      <c r="J16" s="6"/>
      <c r="K16" s="6"/>
    </row>
    <row r="17" spans="1:18" ht="15.6" x14ac:dyDescent="0.3">
      <c r="A17" s="3"/>
      <c r="B17" s="7"/>
      <c r="C17" s="14" t="s">
        <v>38</v>
      </c>
      <c r="D17" s="58"/>
      <c r="E17" s="58"/>
      <c r="F17" s="58"/>
      <c r="G17" s="58"/>
      <c r="H17" s="58"/>
      <c r="I17" s="6"/>
      <c r="J17" s="6"/>
      <c r="K17" s="6"/>
    </row>
    <row r="18" spans="1:18" ht="15.6" x14ac:dyDescent="0.3">
      <c r="A18" s="3"/>
      <c r="B18" s="7"/>
      <c r="C18" s="14" t="s">
        <v>39</v>
      </c>
      <c r="D18" s="58"/>
      <c r="E18" s="58"/>
      <c r="F18" s="58"/>
      <c r="G18" s="58"/>
      <c r="H18" s="58"/>
      <c r="I18" s="6"/>
      <c r="J18" s="6"/>
      <c r="K18" s="6"/>
    </row>
    <row r="19" spans="1:18" ht="15.6" x14ac:dyDescent="0.3">
      <c r="A19" s="3"/>
      <c r="B19" s="9" t="s">
        <v>49</v>
      </c>
      <c r="C19" s="91" t="s">
        <v>94</v>
      </c>
      <c r="D19" s="58">
        <f>D8+D13</f>
        <v>0</v>
      </c>
      <c r="E19" s="58">
        <f t="shared" ref="E19:H19" si="1">E8+E13</f>
        <v>0</v>
      </c>
      <c r="F19" s="58">
        <f t="shared" si="1"/>
        <v>0</v>
      </c>
      <c r="G19" s="58">
        <f t="shared" si="1"/>
        <v>0</v>
      </c>
      <c r="H19" s="58">
        <f t="shared" si="1"/>
        <v>0</v>
      </c>
      <c r="I19" s="6"/>
      <c r="J19" s="6"/>
      <c r="K19" s="6"/>
    </row>
    <row r="20" spans="1:18" x14ac:dyDescent="0.3">
      <c r="A20" s="3"/>
      <c r="B20" s="6"/>
      <c r="C20" s="59" t="s">
        <v>20</v>
      </c>
      <c r="D20" s="60"/>
      <c r="E20" s="60"/>
      <c r="F20" s="60"/>
      <c r="G20" s="60"/>
      <c r="H20" s="60"/>
      <c r="I20" s="60"/>
      <c r="J20" s="60"/>
      <c r="K20" s="60"/>
      <c r="R20" s="2"/>
    </row>
    <row r="21" spans="1:18" ht="31.2" x14ac:dyDescent="0.3">
      <c r="A21" s="3"/>
      <c r="B21" s="6">
        <v>1</v>
      </c>
      <c r="C21" s="10" t="s">
        <v>29</v>
      </c>
      <c r="D21" s="11"/>
      <c r="E21" s="11"/>
      <c r="F21" s="11"/>
      <c r="G21" s="11"/>
      <c r="H21" s="11"/>
      <c r="I21" s="11"/>
      <c r="J21" s="11"/>
      <c r="K21" s="11"/>
      <c r="R21" s="2"/>
    </row>
    <row r="22" spans="1:18" ht="15.6" x14ac:dyDescent="0.3">
      <c r="A22" s="3"/>
      <c r="B22" s="6">
        <v>2</v>
      </c>
      <c r="C22" s="10" t="s">
        <v>30</v>
      </c>
      <c r="D22" s="6"/>
      <c r="E22" s="6"/>
      <c r="F22" s="6"/>
      <c r="G22" s="6"/>
      <c r="H22" s="6"/>
      <c r="I22" s="6"/>
      <c r="J22" s="6"/>
      <c r="K22" s="6"/>
    </row>
    <row r="23" spans="1:18" ht="31.2" x14ac:dyDescent="0.3">
      <c r="A23" s="3"/>
      <c r="B23" s="6">
        <v>3</v>
      </c>
      <c r="C23" s="10" t="s">
        <v>31</v>
      </c>
      <c r="D23" s="6"/>
      <c r="E23" s="6"/>
      <c r="F23" s="6"/>
      <c r="G23" s="6"/>
      <c r="H23" s="6"/>
      <c r="I23" s="6"/>
      <c r="J23" s="6"/>
      <c r="K23" s="6"/>
    </row>
    <row r="24" spans="1:18" ht="31.2" x14ac:dyDescent="0.3">
      <c r="A24" s="3"/>
      <c r="B24" s="6">
        <v>4</v>
      </c>
      <c r="C24" s="12" t="s">
        <v>32</v>
      </c>
      <c r="D24" s="6"/>
      <c r="E24" s="6"/>
      <c r="F24" s="6"/>
      <c r="G24" s="6"/>
      <c r="H24" s="6"/>
      <c r="I24" s="6"/>
      <c r="J24" s="6"/>
      <c r="K24" s="6"/>
    </row>
    <row r="25" spans="1:18" ht="31.2" x14ac:dyDescent="0.3">
      <c r="A25" s="3"/>
      <c r="B25" s="6">
        <v>5</v>
      </c>
      <c r="C25" s="13" t="s">
        <v>33</v>
      </c>
      <c r="D25" s="6"/>
      <c r="E25" s="6"/>
      <c r="F25" s="6"/>
      <c r="G25" s="6"/>
      <c r="H25" s="6"/>
      <c r="I25" s="6"/>
      <c r="J25" s="6"/>
      <c r="K25" s="6"/>
    </row>
    <row r="26" spans="1:18" ht="15.6" x14ac:dyDescent="0.3">
      <c r="A26" s="3"/>
      <c r="B26" s="6">
        <v>6</v>
      </c>
      <c r="C26" s="13" t="s">
        <v>34</v>
      </c>
      <c r="D26" s="6"/>
      <c r="E26" s="6"/>
      <c r="F26" s="6"/>
      <c r="G26" s="6"/>
      <c r="H26" s="6"/>
      <c r="I26" s="6"/>
      <c r="J26" s="6"/>
      <c r="K26" s="6"/>
    </row>
    <row r="27" spans="1:18" ht="31.2" x14ac:dyDescent="0.3">
      <c r="A27" s="3"/>
      <c r="B27" s="6">
        <v>7</v>
      </c>
      <c r="C27" s="13" t="s">
        <v>35</v>
      </c>
      <c r="D27" s="6"/>
      <c r="E27" s="6"/>
      <c r="F27" s="6"/>
      <c r="G27" s="6"/>
      <c r="H27" s="6"/>
      <c r="I27" s="6"/>
      <c r="J27" s="6"/>
      <c r="K27" s="6"/>
    </row>
    <row r="28" spans="1:18" x14ac:dyDescent="0.3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8" x14ac:dyDescent="0.3">
      <c r="A29" s="3"/>
      <c r="B29" s="9" t="s">
        <v>21</v>
      </c>
      <c r="C29" s="79" t="s">
        <v>95</v>
      </c>
      <c r="D29" s="6">
        <f>D21+D22+D23+D24+D25+D26+D27+D28</f>
        <v>0</v>
      </c>
      <c r="E29" s="6">
        <f t="shared" ref="E29:H29" si="2">E21+E22+E23+E24+E25+E26+E27+E28</f>
        <v>0</v>
      </c>
      <c r="F29" s="6">
        <f t="shared" si="2"/>
        <v>0</v>
      </c>
      <c r="G29" s="6">
        <f t="shared" si="2"/>
        <v>0</v>
      </c>
      <c r="H29" s="6">
        <f t="shared" si="2"/>
        <v>0</v>
      </c>
      <c r="I29" s="6"/>
      <c r="J29" s="6"/>
      <c r="K29" s="6"/>
    </row>
    <row r="30" spans="1:18" x14ac:dyDescent="0.3">
      <c r="A30" s="3"/>
      <c r="B30" s="9" t="s">
        <v>22</v>
      </c>
      <c r="C30" s="4" t="s">
        <v>23</v>
      </c>
      <c r="D30" s="6">
        <f>D19-D29</f>
        <v>0</v>
      </c>
      <c r="E30" s="6">
        <f t="shared" ref="E30:H30" si="3">E19-E29</f>
        <v>0</v>
      </c>
      <c r="F30" s="6">
        <f t="shared" si="3"/>
        <v>0</v>
      </c>
      <c r="G30" s="6">
        <f t="shared" si="3"/>
        <v>0</v>
      </c>
      <c r="H30" s="6">
        <f t="shared" si="3"/>
        <v>0</v>
      </c>
      <c r="I30" s="6"/>
      <c r="J30" s="6"/>
      <c r="K30" s="6"/>
    </row>
    <row r="31" spans="1:18" x14ac:dyDescent="0.3">
      <c r="A31" s="3"/>
      <c r="B31" s="9" t="s">
        <v>24</v>
      </c>
      <c r="C31" s="4" t="s">
        <v>25</v>
      </c>
      <c r="D31" s="6"/>
      <c r="E31" s="6">
        <f>D32</f>
        <v>0</v>
      </c>
      <c r="F31" s="6">
        <f>E32</f>
        <v>0</v>
      </c>
      <c r="G31" s="6">
        <f t="shared" ref="G31" si="4">F32</f>
        <v>0</v>
      </c>
      <c r="H31" s="6"/>
      <c r="I31" s="6"/>
      <c r="J31" s="6"/>
      <c r="K31" s="6"/>
    </row>
    <row r="32" spans="1:18" x14ac:dyDescent="0.3">
      <c r="A32" s="3"/>
      <c r="B32" s="9" t="s">
        <v>26</v>
      </c>
      <c r="C32" s="4" t="s">
        <v>114</v>
      </c>
      <c r="D32" s="6">
        <f>D30+D31</f>
        <v>0</v>
      </c>
      <c r="E32" s="6">
        <f>E30+E31</f>
        <v>0</v>
      </c>
      <c r="F32" s="6">
        <f t="shared" ref="F32:H32" si="5">F30+F31</f>
        <v>0</v>
      </c>
      <c r="G32" s="6">
        <f t="shared" si="5"/>
        <v>0</v>
      </c>
      <c r="H32" s="6">
        <f t="shared" si="5"/>
        <v>0</v>
      </c>
      <c r="I32" s="6"/>
      <c r="J32" s="6"/>
      <c r="K32" s="6"/>
      <c r="O32" s="2"/>
    </row>
  </sheetData>
  <mergeCells count="3">
    <mergeCell ref="D6:G6"/>
    <mergeCell ref="B4:K4"/>
    <mergeCell ref="J2: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1"/>
  <sheetViews>
    <sheetView workbookViewId="0">
      <selection activeCell="B41" sqref="B41"/>
    </sheetView>
  </sheetViews>
  <sheetFormatPr defaultRowHeight="14.4" x14ac:dyDescent="0.3"/>
  <cols>
    <col min="2" max="2" width="26.88671875" customWidth="1"/>
    <col min="3" max="4" width="16.6640625" customWidth="1"/>
    <col min="5" max="5" width="17.44140625" customWidth="1"/>
  </cols>
  <sheetData>
    <row r="1" spans="2:6" x14ac:dyDescent="0.3">
      <c r="B1" s="64"/>
      <c r="C1" s="64"/>
      <c r="D1" s="64"/>
      <c r="E1" s="64"/>
    </row>
    <row r="2" spans="2:6" x14ac:dyDescent="0.3">
      <c r="B2" s="64"/>
      <c r="C2" s="64"/>
      <c r="D2" s="64"/>
      <c r="E2" s="94" t="s">
        <v>124</v>
      </c>
    </row>
    <row r="3" spans="2:6" x14ac:dyDescent="0.3">
      <c r="B3" s="101" t="s">
        <v>125</v>
      </c>
      <c r="C3" s="101"/>
      <c r="D3" s="101"/>
      <c r="E3" s="94"/>
    </row>
    <row r="4" spans="2:6" x14ac:dyDescent="0.3">
      <c r="B4" s="64"/>
      <c r="C4" s="64"/>
      <c r="D4" s="64"/>
      <c r="E4" s="64"/>
    </row>
    <row r="5" spans="2:6" ht="46.8" x14ac:dyDescent="0.3">
      <c r="B5" s="96" t="s">
        <v>117</v>
      </c>
      <c r="C5" s="97" t="s">
        <v>4</v>
      </c>
      <c r="D5" s="97" t="s">
        <v>118</v>
      </c>
      <c r="E5" s="98" t="s">
        <v>119</v>
      </c>
    </row>
    <row r="6" spans="2:6" ht="15.6" x14ac:dyDescent="0.3">
      <c r="B6" s="99" t="s">
        <v>120</v>
      </c>
      <c r="C6" s="100"/>
      <c r="D6" s="100"/>
      <c r="E6" s="100"/>
      <c r="F6" s="95"/>
    </row>
    <row r="7" spans="2:6" ht="15.6" x14ac:dyDescent="0.3">
      <c r="B7" s="211" t="s">
        <v>121</v>
      </c>
      <c r="C7" s="211"/>
      <c r="D7" s="211"/>
      <c r="E7" s="211"/>
    </row>
    <row r="8" spans="2:6" ht="15.6" x14ac:dyDescent="0.3">
      <c r="B8" s="99" t="s">
        <v>122</v>
      </c>
      <c r="C8" s="100"/>
      <c r="D8" s="100"/>
      <c r="E8" s="100"/>
    </row>
    <row r="9" spans="2:6" ht="15.6" x14ac:dyDescent="0.3">
      <c r="B9" s="99" t="s">
        <v>123</v>
      </c>
      <c r="C9" s="100"/>
      <c r="D9" s="100"/>
      <c r="E9" s="100"/>
    </row>
    <row r="10" spans="2:6" ht="15.6" x14ac:dyDescent="0.3">
      <c r="B10" s="99" t="s">
        <v>128</v>
      </c>
      <c r="C10" s="100"/>
      <c r="D10" s="100"/>
      <c r="E10" s="100"/>
    </row>
    <row r="11" spans="2:6" x14ac:dyDescent="0.3">
      <c r="B11" s="64"/>
      <c r="C11" s="64"/>
      <c r="D11" s="64"/>
      <c r="E11" s="64"/>
    </row>
  </sheetData>
  <mergeCells count="2">
    <mergeCell ref="B7:E7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INVESTIȚII</vt:lpstr>
      <vt:lpstr>Investiții Progam</vt:lpstr>
      <vt:lpstr>Prognoza veniturilor</vt:lpstr>
      <vt:lpstr>Situația de profit</vt:lpstr>
      <vt:lpstr>Flux de mijloace bănești</vt:lpstr>
      <vt:lpstr>Resurse umane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Ciochină</dc:creator>
  <cp:lastModifiedBy>Olesea Frunză</cp:lastModifiedBy>
  <dcterms:created xsi:type="dcterms:W3CDTF">2019-05-24T07:01:21Z</dcterms:created>
  <dcterms:modified xsi:type="dcterms:W3CDTF">2020-08-10T06:44:43Z</dcterms:modified>
</cp:coreProperties>
</file>